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部门整体支出绩效自评表" sheetId="61" r:id="rId1"/>
    <sheet name="项目1" sheetId="64" r:id="rId2"/>
    <sheet name="生均（小学）县" sheetId="63" state="hidden" r:id="rId3"/>
    <sheet name="项目2" sheetId="62" r:id="rId4"/>
  </sheets>
  <definedNames>
    <definedName name="产出指标">#REF!</definedName>
    <definedName name="发放">#REF!</definedName>
    <definedName name="结果表">#REF!</definedName>
    <definedName name="满意度指标">#REF!</definedName>
    <definedName name="申报表">#REF!</definedName>
    <definedName name="水电费">#REF!</definedName>
    <definedName name="效益指标">#REF!</definedName>
    <definedName name="一级指标">#REF!</definedName>
    <definedName name="产出指标" localSheetId="0">#REF!</definedName>
    <definedName name="发放" localSheetId="0">#REF!</definedName>
    <definedName name="结果表" localSheetId="0">#REF!</definedName>
    <definedName name="满意度指标" localSheetId="0">#REF!</definedName>
    <definedName name="申报表" localSheetId="0">#REF!</definedName>
    <definedName name="水电费" localSheetId="0">#REF!</definedName>
    <definedName name="效益指标" localSheetId="0">#REF!</definedName>
    <definedName name="一级指标" localSheetId="0">#REF!</definedName>
    <definedName name="产出指标" localSheetId="3">#REF!</definedName>
    <definedName name="发放" localSheetId="3">#REF!</definedName>
    <definedName name="结果表" localSheetId="3">#REF!</definedName>
    <definedName name="满意度指标" localSheetId="3">#REF!</definedName>
    <definedName name="申报表" localSheetId="3">#REF!</definedName>
    <definedName name="水电费" localSheetId="3">#REF!</definedName>
    <definedName name="效益指标" localSheetId="3">#REF!</definedName>
    <definedName name="一级指标" localSheetId="3">#REF!</definedName>
    <definedName name="产出指标" localSheetId="2">#REF!</definedName>
    <definedName name="发放" localSheetId="2">#REF!</definedName>
    <definedName name="结果表" localSheetId="2">#REF!</definedName>
    <definedName name="满意度指标" localSheetId="2">#REF!</definedName>
    <definedName name="申报表" localSheetId="2">#REF!</definedName>
    <definedName name="水电费" localSheetId="2">#REF!</definedName>
    <definedName name="效益指标" localSheetId="2">#REF!</definedName>
    <definedName name="一级指标" localSheetId="2">#REF!</definedName>
    <definedName name="产出指标" localSheetId="1">#REF!</definedName>
    <definedName name="发放" localSheetId="1">#REF!</definedName>
    <definedName name="结果表" localSheetId="1">#REF!</definedName>
    <definedName name="满意度指标" localSheetId="1">#REF!</definedName>
    <definedName name="申报表" localSheetId="1">#REF!</definedName>
    <definedName name="水电费" localSheetId="1">#REF!</definedName>
    <definedName name="效益指标" localSheetId="1">#REF!</definedName>
    <definedName name="一级指标"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<sst xmlns="http://schemas.openxmlformats.org/spreadsheetml/2006/main" count="297" uniqueCount="98">
  <si>
    <t>部门整体支出绩效自评表</t>
  </si>
  <si>
    <t>（2024年度）</t>
  </si>
  <si>
    <t>部门（单位）名称</t>
  </si>
  <si>
    <t>绥阳县旺草中学</t>
  </si>
  <si>
    <t>部门（单位）总体          
资金（万元）</t>
  </si>
  <si>
    <t>资 金 来 源</t>
  </si>
  <si>
    <t>年初预算数</t>
  </si>
  <si>
    <t>全年预算数（A）</t>
  </si>
  <si>
    <t>全年执行数（B）</t>
  </si>
  <si>
    <t>分值</t>
  </si>
  <si>
    <t>执行率</t>
  </si>
  <si>
    <t>得分</t>
  </si>
  <si>
    <t>原因分析</t>
  </si>
  <si>
    <t>年度资金总额：</t>
  </si>
  <si>
    <t>财政拨款</t>
  </si>
  <si>
    <t>其中：上级补助</t>
  </si>
  <si>
    <t>本级安排</t>
  </si>
  <si>
    <t>其他资金</t>
  </si>
  <si>
    <t>年度
总体
目标</t>
  </si>
  <si>
    <t>预期目标</t>
  </si>
  <si>
    <t>实际完成情况</t>
  </si>
  <si>
    <t xml:space="preserve">1、提高特殊教育普及水平，提升特殊教育学校、普通学校随班就读和送教上门的运行保障能力，扩大普通学校随班就读规模，提高残疾学生在普通学校随班就读质量，改善特殊学校办学条件。                                                    2、规范和加强我校城乡义务教育公用经费专项补助资金，提高资金使用效益，推进义务教育均衡发展。保障义务教育学校正常运转、完成教育教学活动和其他日常任务等方面支出。 </t>
  </si>
  <si>
    <t>已全部完成</t>
  </si>
  <si>
    <t>绩效指标</t>
  </si>
  <si>
    <t>一级指标</t>
  </si>
  <si>
    <t>二级指标</t>
  </si>
  <si>
    <t>三级指标</t>
  </si>
  <si>
    <t>年度指标值(A)</t>
  </si>
  <si>
    <t>实际完成值(B)</t>
  </si>
  <si>
    <t>未完成原因分析</t>
  </si>
  <si>
    <t>产
出
指
标
(50分)</t>
  </si>
  <si>
    <t>数量</t>
  </si>
  <si>
    <t>质量</t>
  </si>
  <si>
    <t>时效</t>
  </si>
  <si>
    <t>成本</t>
  </si>
  <si>
    <t>项目或定额成本控制率</t>
  </si>
  <si>
    <t>义务教育阶段特殊教育学校和随班就读残疾学生生均公用经费补助标准</t>
  </si>
  <si>
    <t>240元/生/年</t>
  </si>
  <si>
    <t>义务教育阶段特殊教育学校和随班就读残疾学生生均公用经费补助</t>
  </si>
  <si>
    <t>义务教育学校生均公用经费补助标准</t>
  </si>
  <si>
    <t>28.8元/生/年</t>
  </si>
  <si>
    <t>义务教育学校生均公用经费补助</t>
  </si>
  <si>
    <t>社会效益</t>
  </si>
  <si>
    <t>义务教育学校教育发展</t>
  </si>
  <si>
    <t>趋向均衡且有所提高</t>
  </si>
  <si>
    <t xml:space="preserve">达成年度指标
</t>
  </si>
  <si>
    <t>可持续影响</t>
  </si>
  <si>
    <t>逐步提升老师教学水平</t>
  </si>
  <si>
    <t>持续提升</t>
  </si>
  <si>
    <t>义教均衡得到巩固和发展</t>
  </si>
  <si>
    <t>得到巩固</t>
  </si>
  <si>
    <t>满意度指标（10分）</t>
  </si>
  <si>
    <t>服务对象
满意度</t>
  </si>
  <si>
    <t>义务教育学校学生、教师及家长满意度</t>
  </si>
  <si>
    <t>≥95%</t>
  </si>
  <si>
    <r>
      <rPr>
        <sz val="11"/>
        <color theme="1"/>
        <rFont val="宋体"/>
        <charset val="134"/>
        <scheme val="minor"/>
      </rPr>
      <t xml:space="preserve">总 </t>
    </r>
    <r>
      <rPr>
        <sz val="11"/>
        <color indexed="8"/>
        <rFont val="宋体"/>
        <charset val="134"/>
      </rPr>
      <t xml:space="preserve">        分</t>
    </r>
  </si>
  <si>
    <r>
      <rPr>
        <sz val="11"/>
        <color theme="1"/>
        <rFont val="宋体"/>
        <charset val="134"/>
        <scheme val="minor"/>
      </rPr>
      <t>绩</t>
    </r>
    <r>
      <rPr>
        <sz val="11"/>
        <color indexed="8"/>
        <rFont val="宋体"/>
        <charset val="134"/>
      </rPr>
      <t xml:space="preserve">   
效  
结  
论</t>
    </r>
  </si>
  <si>
    <t>较好地完成了绩效目标任务。</t>
  </si>
  <si>
    <t>联系人：罗林义</t>
  </si>
  <si>
    <t>联系电话：13708504180</t>
  </si>
  <si>
    <t>注：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各项三级指标得分最高不能超过该指标分值上限。</t>
  </si>
  <si>
    <t xml:space="preserve">    2.未完成原因分析：说明偏离目标、不能完成目标的原因及拟采取的措施。</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</si>
  <si>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</si>
  <si>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</si>
  <si>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项目支出绩效目标自评表</t>
  </si>
  <si>
    <t>单位（盖章）：绥阳县旺草中学</t>
  </si>
  <si>
    <t>填报日期：2025年8月13日</t>
  </si>
  <si>
    <t>项目名称</t>
  </si>
  <si>
    <t>义务教育阶段特殊教育学校和随班就读残疾学生生均公用经费（县级）</t>
  </si>
  <si>
    <t>主管部门及代码</t>
  </si>
  <si>
    <t>实施单位</t>
  </si>
  <si>
    <t>项目资金（万元）</t>
  </si>
  <si>
    <t xml:space="preserve">        其中：上级补助</t>
  </si>
  <si>
    <t>—</t>
  </si>
  <si>
    <t>、</t>
  </si>
  <si>
    <t xml:space="preserve">             本级安排</t>
  </si>
  <si>
    <r>
      <rPr>
        <sz val="9"/>
        <color theme="1"/>
        <rFont val="宋体"/>
        <charset val="134"/>
      </rPr>
      <t xml:space="preserve"> </t>
    </r>
    <r>
      <rPr>
        <sz val="9"/>
        <color rgb="FF000000"/>
        <rFont val="宋体"/>
        <charset val="134"/>
      </rPr>
      <t xml:space="preserve">         其他资金</t>
    </r>
  </si>
  <si>
    <t xml:space="preserve">提高特殊教育普及水平，提升特殊教育学校、普通学校随班就读和送教上门的运行保障能力，扩大普通学校随班就读规模，提高残疾学生在普通学校随班就读质量，改善特殊学校办学条件。  </t>
  </si>
  <si>
    <t>义务教育阶段特殊教育学校和随班就读残疾学生</t>
  </si>
  <si>
    <t>义务教育学校日常运转</t>
  </si>
  <si>
    <t>运转良好</t>
  </si>
  <si>
    <t>义务教育学校生均公用经费项目实施时间</t>
  </si>
  <si>
    <t>2024年春、秋季学期</t>
  </si>
  <si>
    <t>效
益
指
标
(30分)</t>
  </si>
  <si>
    <r>
      <rPr>
        <sz val="9"/>
        <color theme="1"/>
        <rFont val="宋体"/>
        <charset val="134"/>
        <scheme val="minor"/>
      </rPr>
      <t xml:space="preserve">总 </t>
    </r>
    <r>
      <rPr>
        <sz val="9"/>
        <color indexed="8"/>
        <rFont val="宋体"/>
        <charset val="134"/>
      </rPr>
      <t xml:space="preserve">        分</t>
    </r>
  </si>
  <si>
    <r>
      <rPr>
        <sz val="9"/>
        <color theme="1"/>
        <rFont val="宋体"/>
        <charset val="134"/>
        <scheme val="minor"/>
      </rPr>
      <t>自        评</t>
    </r>
    <r>
      <rPr>
        <sz val="9"/>
        <color rgb="FF000000"/>
        <rFont val="宋体"/>
        <charset val="134"/>
      </rPr>
      <t xml:space="preserve">
结 
论</t>
    </r>
  </si>
  <si>
    <t>较好地完成了绩效目标任务</t>
  </si>
  <si>
    <t>（2022年度）</t>
  </si>
  <si>
    <t>单位（盖章）：</t>
  </si>
  <si>
    <t>填报日期：2022年8月18日</t>
  </si>
  <si>
    <r>
      <rPr>
        <sz val="9"/>
        <color theme="1"/>
        <rFont val="宋体"/>
        <charset val="134"/>
      </rPr>
      <t xml:space="preserve"> </t>
    </r>
    <r>
      <rPr>
        <sz val="9"/>
        <color indexed="8"/>
        <rFont val="宋体"/>
        <charset val="134"/>
      </rPr>
      <t xml:space="preserve">         其他资金</t>
    </r>
  </si>
  <si>
    <t>联系人：李强</t>
  </si>
  <si>
    <t>联系电话：</t>
  </si>
  <si>
    <t>13708513378</t>
  </si>
  <si>
    <t>城乡义务教育生均公用经费（初中）（县级）</t>
  </si>
  <si>
    <t xml:space="preserve">规范和加强我校城乡义务教育公用经费专项补助资金，提高资金使用效益，推进义务教育均衡发展。保障义务教育学校正常运转、完成教育教学活动和其他日常任务等方面支出。 </t>
  </si>
  <si>
    <t>义务教育学校初中学生数</t>
  </si>
  <si>
    <t>37.6元/生/年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</si>
</sst>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b/>
      <sz val="12"/>
      <color theme="1"/>
      <name val="宋体"/>
      <charset val="134"/>
      <scheme val="minor"/>
    </font>
    <font>
      <sz val="11"/>
      <color indexed="8"/>
      <name val="黑体"/>
      <charset val="134"/>
    </font>
    <font>
      <b/>
      <sz val="18"/>
      <color indexed="8"/>
      <name val="宋体"/>
      <charset val="134"/>
    </font>
    <font>
      <sz val="18"/>
      <color theme="1"/>
      <name val="宋体"/>
      <charset val="134"/>
      <scheme val="minor"/>
    </font>
    <font>
      <sz val="9"/>
      <color indexed="8"/>
      <name val="宋体"/>
      <charset val="134"/>
    </font>
    <font>
      <sz val="9"/>
      <color theme="1"/>
      <name val="宋体"/>
      <charset val="134"/>
      <scheme val="minor"/>
    </font>
    <font>
      <sz val="9"/>
      <name val="宋体"/>
      <charset val="134"/>
      <scheme val="minor"/>
    </font>
    <font>
      <sz val="9"/>
      <color theme="1"/>
      <name val="宋体"/>
      <charset val="134"/>
    </font>
    <font>
      <sz val="10"/>
      <name val="仿宋_GB2312"/>
      <charset val="134"/>
    </font>
    <font>
      <sz val="9"/>
      <name val="宋体"/>
      <charset val="134"/>
    </font>
    <font>
      <sz val="10"/>
      <color rgb="FF000000"/>
      <name val="宋体"/>
      <charset val="134"/>
    </font>
    <font>
      <sz val="9"/>
      <color rgb="FFFF0000"/>
      <name val="宋体"/>
      <charset val="134"/>
      <scheme val="minor"/>
    </font>
    <font>
      <sz val="11"/>
      <color indexed="8"/>
      <name val="宋体"/>
      <charset val="134"/>
    </font>
    <font>
      <sz val="11"/>
      <color theme="1"/>
      <name val="宋体"/>
      <charset val="134"/>
    </font>
    <font>
      <sz val="11"/>
      <name val="宋体"/>
      <charset val="134"/>
    </font>
    <font>
      <sz val="11"/>
      <name val="仿宋_GB2312"/>
      <charset val="134"/>
    </font>
    <font>
      <sz val="11"/>
      <name val="宋体"/>
      <charset val="134"/>
      <scheme val="minor"/>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4" borderId="20" applyNumberFormat="0" applyAlignment="0" applyProtection="0">
      <alignment vertical="center"/>
    </xf>
    <xf numFmtId="0" fontId="28" fillId="5" borderId="21" applyNumberFormat="0" applyAlignment="0" applyProtection="0">
      <alignment vertical="center"/>
    </xf>
    <xf numFmtId="0" fontId="29" fillId="5" borderId="20" applyNumberFormat="0" applyAlignment="0" applyProtection="0">
      <alignment vertical="center"/>
    </xf>
    <xf numFmtId="0" fontId="30" fillId="6"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xf numFmtId="0" fontId="13" fillId="0" borderId="0">
      <alignment vertical="center"/>
    </xf>
    <xf numFmtId="0" fontId="13" fillId="0" borderId="0">
      <alignment vertical="center"/>
    </xf>
    <xf numFmtId="0" fontId="13" fillId="0" borderId="0">
      <alignment vertical="center"/>
    </xf>
    <xf numFmtId="0" fontId="38" fillId="0" borderId="0"/>
    <xf numFmtId="0" fontId="0" fillId="0" borderId="0">
      <alignment vertical="center"/>
    </xf>
    <xf numFmtId="0" fontId="0" fillId="0" borderId="0">
      <alignment vertical="center"/>
    </xf>
    <xf numFmtId="0" fontId="13" fillId="0" borderId="0">
      <alignment vertical="center"/>
    </xf>
    <xf numFmtId="0" fontId="13" fillId="0" borderId="0"/>
  </cellStyleXfs>
  <cellXfs count="152">
    <xf numFmtId="0" fontId="0" fillId="0" borderId="0" xfId="0" applyAlignment="1">
      <alignment vertical="center"/>
    </xf>
    <xf numFmtId="0" fontId="0" fillId="2" borderId="0" xfId="54" applyFont="1" applyFill="1">
      <alignment vertical="center"/>
    </xf>
    <xf numFmtId="0" fontId="1" fillId="2" borderId="0" xfId="54" applyFont="1" applyFill="1" applyAlignment="1">
      <alignment horizontal="left" vertical="center"/>
    </xf>
    <xf numFmtId="0" fontId="0" fillId="2" borderId="0" xfId="54" applyFont="1" applyFill="1" applyAlignment="1">
      <alignment horizontal="left" vertical="center"/>
    </xf>
    <xf numFmtId="0" fontId="0" fillId="2" borderId="0" xfId="0" applyFill="1" applyAlignment="1">
      <alignment vertical="center"/>
    </xf>
    <xf numFmtId="0" fontId="2" fillId="2" borderId="0" xfId="54" applyFont="1" applyFill="1" applyAlignment="1" applyProtection="1">
      <alignment vertical="center"/>
      <protection locked="0"/>
    </xf>
    <xf numFmtId="0" fontId="3" fillId="2" borderId="0" xfId="54" applyFont="1" applyFill="1" applyAlignment="1">
      <alignment horizontal="center" vertical="center" wrapText="1"/>
    </xf>
    <xf numFmtId="0" fontId="4" fillId="2" borderId="0" xfId="54" applyFont="1" applyFill="1" applyAlignment="1">
      <alignment horizontal="center" vertical="center" wrapText="1"/>
    </xf>
    <xf numFmtId="0" fontId="5" fillId="2" borderId="0" xfId="54" applyFont="1" applyFill="1" applyAlignment="1">
      <alignment horizontal="center" vertical="center"/>
    </xf>
    <xf numFmtId="0" fontId="6" fillId="2" borderId="1" xfId="54" applyFont="1" applyFill="1" applyBorder="1" applyAlignment="1">
      <alignment horizontal="left" vertical="center" wrapText="1"/>
    </xf>
    <xf numFmtId="0" fontId="6" fillId="2" borderId="2" xfId="54" applyFont="1" applyFill="1" applyBorder="1" applyAlignment="1">
      <alignment horizontal="center" vertical="center"/>
    </xf>
    <xf numFmtId="0" fontId="6" fillId="2" borderId="3" xfId="54" applyFont="1" applyFill="1" applyBorder="1" applyAlignment="1">
      <alignment horizontal="center" vertical="center"/>
    </xf>
    <xf numFmtId="0" fontId="6" fillId="2" borderId="4" xfId="54" applyFont="1" applyFill="1" applyBorder="1" applyAlignment="1">
      <alignment horizontal="center" vertical="center"/>
    </xf>
    <xf numFmtId="0" fontId="6" fillId="2" borderId="5" xfId="54" applyFont="1" applyFill="1" applyBorder="1" applyAlignment="1">
      <alignment horizontal="center" vertical="center"/>
    </xf>
    <xf numFmtId="0" fontId="7" fillId="2" borderId="3" xfId="54" applyFont="1" applyFill="1" applyBorder="1" applyAlignment="1">
      <alignment horizontal="center" vertical="center"/>
    </xf>
    <xf numFmtId="0" fontId="7" fillId="2" borderId="5" xfId="54" applyFont="1" applyFill="1" applyBorder="1" applyAlignment="1">
      <alignment horizontal="center" vertical="center"/>
    </xf>
    <xf numFmtId="0" fontId="7" fillId="2" borderId="2" xfId="54" applyFont="1" applyFill="1" applyBorder="1" applyAlignment="1">
      <alignment horizontal="center" vertical="center"/>
    </xf>
    <xf numFmtId="0" fontId="7" fillId="2" borderId="4" xfId="54" applyFont="1" applyFill="1" applyBorder="1" applyAlignment="1">
      <alignment horizontal="center" vertical="center"/>
    </xf>
    <xf numFmtId="0" fontId="6" fillId="2" borderId="2" xfId="54" applyFont="1" applyFill="1" applyBorder="1" applyAlignment="1">
      <alignment horizontal="center" vertical="center" wrapText="1"/>
    </xf>
    <xf numFmtId="0" fontId="8" fillId="2" borderId="2" xfId="54" applyFont="1" applyFill="1" applyBorder="1" applyAlignment="1">
      <alignment horizontal="center" vertical="center"/>
    </xf>
    <xf numFmtId="176" fontId="9" fillId="2" borderId="2" xfId="0" applyNumberFormat="1" applyFont="1" applyFill="1" applyBorder="1" applyAlignment="1">
      <alignment horizontal="left" vertical="center" wrapText="1"/>
    </xf>
    <xf numFmtId="0" fontId="5" fillId="2" borderId="2" xfId="54" applyFont="1" applyFill="1" applyBorder="1" applyAlignment="1">
      <alignment horizontal="center" vertical="center"/>
    </xf>
    <xf numFmtId="176" fontId="7" fillId="2" borderId="2" xfId="54" applyNumberFormat="1" applyFont="1" applyFill="1" applyBorder="1" applyAlignment="1">
      <alignment horizontal="center" vertical="center"/>
    </xf>
    <xf numFmtId="0" fontId="8" fillId="2" borderId="2" xfId="54" applyFont="1" applyFill="1" applyBorder="1" applyAlignment="1">
      <alignment horizontal="left" vertical="center"/>
    </xf>
    <xf numFmtId="0" fontId="7" fillId="2" borderId="2" xfId="54" applyFont="1" applyFill="1" applyBorder="1" applyAlignment="1">
      <alignment horizontal="center" vertical="center" wrapText="1"/>
    </xf>
    <xf numFmtId="0" fontId="7" fillId="2" borderId="2" xfId="54" applyNumberFormat="1" applyFont="1" applyFill="1" applyBorder="1" applyAlignment="1">
      <alignment horizontal="left" vertical="center" wrapText="1"/>
    </xf>
    <xf numFmtId="0" fontId="7" fillId="2" borderId="2" xfId="54" applyNumberFormat="1" applyFont="1" applyFill="1" applyBorder="1" applyAlignment="1">
      <alignment horizontal="center" vertical="center" wrapText="1"/>
    </xf>
    <xf numFmtId="0" fontId="6" fillId="2" borderId="2" xfId="54" applyFont="1" applyFill="1" applyBorder="1" applyAlignment="1">
      <alignment horizontal="center" vertical="center" textRotation="255"/>
    </xf>
    <xf numFmtId="0" fontId="10" fillId="2" borderId="2" xfId="53" applyFont="1" applyFill="1" applyBorder="1" applyAlignment="1">
      <alignment horizontal="center" vertical="center" wrapText="1"/>
    </xf>
    <xf numFmtId="0" fontId="9" fillId="2" borderId="2" xfId="0" applyFont="1" applyFill="1" applyBorder="1" applyAlignment="1">
      <alignment horizontal="left" vertical="center" wrapText="1"/>
    </xf>
    <xf numFmtId="0" fontId="8" fillId="2" borderId="2" xfId="54" applyFont="1" applyFill="1" applyBorder="1" applyAlignment="1">
      <alignment horizontal="center" vertical="center" wrapText="1"/>
    </xf>
    <xf numFmtId="9" fontId="9" fillId="2" borderId="2" xfId="0" applyNumberFormat="1" applyFont="1" applyFill="1" applyBorder="1" applyAlignment="1">
      <alignment horizontal="left" vertical="center" wrapText="1"/>
    </xf>
    <xf numFmtId="9" fontId="7" fillId="2" borderId="2" xfId="54" applyNumberFormat="1" applyFont="1" applyFill="1" applyBorder="1" applyAlignment="1">
      <alignment horizontal="center" vertical="center" wrapText="1"/>
    </xf>
    <xf numFmtId="0" fontId="10" fillId="2" borderId="6" xfId="53" applyFont="1" applyFill="1" applyBorder="1" applyAlignment="1">
      <alignment horizontal="center" vertical="center" wrapText="1"/>
    </xf>
    <xf numFmtId="0" fontId="11" fillId="2" borderId="2" xfId="0" applyFont="1" applyFill="1" applyBorder="1" applyAlignment="1">
      <alignment horizontal="center" vertical="center" wrapText="1"/>
    </xf>
    <xf numFmtId="0" fontId="7" fillId="2" borderId="2" xfId="54" applyFont="1" applyFill="1" applyBorder="1" applyAlignment="1">
      <alignment horizontal="left" vertical="center" wrapText="1"/>
    </xf>
    <xf numFmtId="0" fontId="12" fillId="2" borderId="2" xfId="54" applyFont="1" applyFill="1" applyBorder="1" applyAlignment="1">
      <alignment horizontal="left" vertical="center" wrapText="1"/>
    </xf>
    <xf numFmtId="0" fontId="0" fillId="2" borderId="0" xfId="54" applyFont="1" applyFill="1" applyBorder="1" applyAlignment="1">
      <alignment horizontal="center" vertical="center" wrapText="1"/>
    </xf>
    <xf numFmtId="0" fontId="0" fillId="2" borderId="7" xfId="54" applyFont="1" applyFill="1" applyBorder="1" applyAlignment="1">
      <alignment horizontal="left" vertical="center"/>
    </xf>
    <xf numFmtId="0" fontId="0" fillId="2" borderId="0" xfId="54" applyFont="1" applyFill="1" applyBorder="1" applyAlignment="1">
      <alignment horizontal="center" vertical="center"/>
    </xf>
    <xf numFmtId="0" fontId="0" fillId="2" borderId="0" xfId="54" applyFont="1" applyFill="1" applyBorder="1" applyAlignment="1">
      <alignment horizontal="left" vertical="center" wrapText="1"/>
    </xf>
    <xf numFmtId="9" fontId="7" fillId="2" borderId="2" xfId="54" applyNumberFormat="1" applyFont="1" applyFill="1" applyBorder="1" applyAlignment="1">
      <alignment horizontal="center" vertical="center"/>
    </xf>
    <xf numFmtId="0" fontId="6" fillId="2" borderId="6" xfId="54" applyFont="1" applyFill="1" applyBorder="1" applyAlignment="1">
      <alignment horizontal="center" vertical="center" wrapText="1"/>
    </xf>
    <xf numFmtId="0" fontId="6" fillId="2" borderId="8" xfId="54" applyFont="1" applyFill="1" applyBorder="1" applyAlignment="1">
      <alignment horizontal="center" vertical="center" wrapText="1"/>
    </xf>
    <xf numFmtId="0" fontId="6" fillId="2" borderId="9" xfId="54" applyFont="1" applyFill="1" applyBorder="1" applyAlignment="1">
      <alignment horizontal="center" vertical="center" wrapText="1"/>
    </xf>
    <xf numFmtId="0" fontId="6" fillId="2" borderId="3" xfId="54" applyFont="1" applyFill="1" applyBorder="1" applyAlignment="1">
      <alignment horizontal="center" vertical="center" wrapText="1"/>
    </xf>
    <xf numFmtId="0" fontId="6" fillId="2" borderId="4" xfId="54" applyFont="1" applyFill="1" applyBorder="1" applyAlignment="1">
      <alignment horizontal="center" vertical="center" wrapText="1"/>
    </xf>
    <xf numFmtId="0" fontId="6" fillId="2" borderId="5" xfId="54" applyFont="1" applyFill="1" applyBorder="1" applyAlignment="1">
      <alignment horizontal="center" vertical="center" wrapText="1"/>
    </xf>
    <xf numFmtId="0" fontId="12" fillId="2" borderId="9" xfId="54" applyFont="1" applyFill="1" applyBorder="1" applyAlignment="1">
      <alignment horizontal="left" vertical="center" wrapText="1"/>
    </xf>
    <xf numFmtId="0" fontId="2" fillId="0" borderId="0" xfId="54" applyFont="1" applyAlignment="1" applyProtection="1">
      <alignment vertical="center"/>
      <protection locked="0"/>
    </xf>
    <xf numFmtId="0" fontId="6" fillId="0" borderId="2" xfId="54" applyFont="1" applyFill="1" applyBorder="1" applyAlignment="1">
      <alignment horizontal="center" vertical="center"/>
    </xf>
    <xf numFmtId="0" fontId="6" fillId="0" borderId="3" xfId="54" applyFont="1" applyFill="1" applyBorder="1" applyAlignment="1">
      <alignment horizontal="center" vertical="center"/>
    </xf>
    <xf numFmtId="0" fontId="6" fillId="0" borderId="4" xfId="54" applyFont="1" applyFill="1" applyBorder="1" applyAlignment="1">
      <alignment horizontal="center" vertical="center"/>
    </xf>
    <xf numFmtId="0" fontId="6" fillId="0" borderId="5" xfId="54" applyFont="1" applyFill="1" applyBorder="1" applyAlignment="1">
      <alignment horizontal="center" vertical="center"/>
    </xf>
    <xf numFmtId="0" fontId="7" fillId="0" borderId="3" xfId="54" applyFont="1" applyFill="1" applyBorder="1" applyAlignment="1">
      <alignment horizontal="center" vertical="center"/>
    </xf>
    <xf numFmtId="0" fontId="7" fillId="0" borderId="5" xfId="54" applyFont="1" applyFill="1" applyBorder="1" applyAlignment="1">
      <alignment horizontal="center" vertical="center"/>
    </xf>
    <xf numFmtId="0" fontId="7" fillId="0" borderId="2" xfId="54" applyFont="1" applyFill="1" applyBorder="1" applyAlignment="1">
      <alignment horizontal="center" vertical="center"/>
    </xf>
    <xf numFmtId="0" fontId="7" fillId="0" borderId="4" xfId="54" applyFont="1" applyFill="1" applyBorder="1" applyAlignment="1">
      <alignment horizontal="center" vertical="center"/>
    </xf>
    <xf numFmtId="0" fontId="6" fillId="0" borderId="2" xfId="54" applyFont="1" applyFill="1" applyBorder="1" applyAlignment="1">
      <alignment horizontal="center" vertical="center" wrapText="1"/>
    </xf>
    <xf numFmtId="0" fontId="8" fillId="0" borderId="2" xfId="54" applyFont="1" applyFill="1" applyBorder="1" applyAlignment="1">
      <alignment horizontal="center" vertical="center"/>
    </xf>
    <xf numFmtId="0" fontId="5" fillId="0" borderId="2" xfId="54" applyFont="1" applyFill="1" applyBorder="1" applyAlignment="1">
      <alignment horizontal="center" vertical="center"/>
    </xf>
    <xf numFmtId="0" fontId="8" fillId="0" borderId="2" xfId="54" applyFont="1" applyFill="1" applyBorder="1" applyAlignment="1">
      <alignment horizontal="left" vertical="center"/>
    </xf>
    <xf numFmtId="0" fontId="7" fillId="0" borderId="2" xfId="54" applyFont="1" applyFill="1" applyBorder="1" applyAlignment="1">
      <alignment horizontal="center" vertical="center" wrapText="1"/>
    </xf>
    <xf numFmtId="0" fontId="7" fillId="0" borderId="2" xfId="54" applyNumberFormat="1" applyFont="1" applyFill="1" applyBorder="1" applyAlignment="1">
      <alignment horizontal="left" vertical="center" wrapText="1"/>
    </xf>
    <xf numFmtId="0" fontId="7" fillId="0" borderId="2" xfId="54" applyNumberFormat="1" applyFont="1" applyFill="1" applyBorder="1" applyAlignment="1">
      <alignment horizontal="center" vertical="center" wrapText="1"/>
    </xf>
    <xf numFmtId="0" fontId="6" fillId="0" borderId="2" xfId="54" applyFont="1" applyFill="1" applyBorder="1" applyAlignment="1">
      <alignment horizontal="center" vertical="center" textRotation="255"/>
    </xf>
    <xf numFmtId="0" fontId="10" fillId="0" borderId="2" xfId="53"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9" fontId="6" fillId="0" borderId="2" xfId="54" applyNumberFormat="1" applyFont="1" applyFill="1" applyBorder="1" applyAlignment="1">
      <alignment horizontal="center" vertical="center"/>
    </xf>
    <xf numFmtId="0" fontId="8" fillId="0" borderId="2" xfId="54" applyFont="1" applyFill="1" applyBorder="1" applyAlignment="1">
      <alignment horizontal="center" vertical="center" wrapText="1"/>
    </xf>
    <xf numFmtId="9" fontId="9" fillId="0" borderId="2" xfId="0" applyNumberFormat="1" applyFont="1" applyFill="1" applyBorder="1" applyAlignment="1">
      <alignment horizontal="left" vertical="center" wrapText="1"/>
    </xf>
    <xf numFmtId="9" fontId="7" fillId="0" borderId="2" xfId="54" applyNumberFormat="1" applyFont="1" applyFill="1" applyBorder="1" applyAlignment="1">
      <alignment horizontal="center" vertical="center" wrapText="1"/>
    </xf>
    <xf numFmtId="0" fontId="10" fillId="0" borderId="6" xfId="53"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8" xfId="53" applyFont="1" applyFill="1" applyBorder="1" applyAlignment="1">
      <alignment horizontal="center" vertical="center" wrapText="1"/>
    </xf>
    <xf numFmtId="0" fontId="7" fillId="0" borderId="2" xfId="54" applyFont="1" applyFill="1" applyBorder="1" applyAlignment="1">
      <alignment horizontal="left" vertical="center" wrapText="1"/>
    </xf>
    <xf numFmtId="0" fontId="12" fillId="0" borderId="2" xfId="54" applyFont="1" applyFill="1" applyBorder="1" applyAlignment="1">
      <alignment horizontal="left" vertical="center" wrapText="1"/>
    </xf>
    <xf numFmtId="0" fontId="6" fillId="0" borderId="0" xfId="54" applyFont="1" applyFill="1" applyBorder="1" applyAlignment="1">
      <alignment horizontal="center" vertical="center" wrapText="1"/>
    </xf>
    <xf numFmtId="0" fontId="6" fillId="0" borderId="7" xfId="54" applyFont="1" applyFill="1" applyBorder="1" applyAlignment="1">
      <alignment horizontal="left" vertical="center"/>
    </xf>
    <xf numFmtId="0" fontId="6" fillId="0" borderId="0" xfId="54" applyFont="1" applyFill="1" applyBorder="1" applyAlignment="1">
      <alignment horizontal="center" vertical="center"/>
    </xf>
    <xf numFmtId="0" fontId="6" fillId="0" borderId="0" xfId="54" applyFont="1" applyFill="1" applyBorder="1" applyAlignment="1">
      <alignment vertical="center"/>
    </xf>
    <xf numFmtId="0" fontId="6" fillId="2" borderId="0" xfId="54" applyFont="1" applyFill="1" applyBorder="1" applyAlignment="1">
      <alignment horizontal="left" vertical="center" wrapText="1"/>
    </xf>
    <xf numFmtId="9" fontId="7" fillId="0" borderId="2" xfId="54" applyNumberFormat="1" applyFont="1" applyFill="1" applyBorder="1" applyAlignment="1">
      <alignment horizontal="center" vertical="center"/>
    </xf>
    <xf numFmtId="0" fontId="6" fillId="0" borderId="6" xfId="54" applyFont="1" applyFill="1" applyBorder="1" applyAlignment="1">
      <alignment horizontal="center" vertical="center" wrapText="1"/>
    </xf>
    <xf numFmtId="0" fontId="6" fillId="0" borderId="8" xfId="54" applyFont="1" applyFill="1" applyBorder="1" applyAlignment="1">
      <alignment horizontal="center" vertical="center" wrapText="1"/>
    </xf>
    <xf numFmtId="0" fontId="6" fillId="0" borderId="9" xfId="54" applyFont="1" applyFill="1" applyBorder="1" applyAlignment="1">
      <alignment horizontal="center" vertical="center" wrapText="1"/>
    </xf>
    <xf numFmtId="0" fontId="6" fillId="0" borderId="3" xfId="54" applyFont="1" applyFill="1" applyBorder="1" applyAlignment="1">
      <alignment horizontal="center" vertical="center" wrapText="1"/>
    </xf>
    <xf numFmtId="0" fontId="6" fillId="0" borderId="4" xfId="54" applyFont="1" applyFill="1" applyBorder="1" applyAlignment="1">
      <alignment horizontal="center" vertical="center" wrapText="1"/>
    </xf>
    <xf numFmtId="0" fontId="6" fillId="0" borderId="5" xfId="54" applyFont="1" applyFill="1" applyBorder="1" applyAlignment="1">
      <alignment horizontal="center" vertical="center" wrapText="1"/>
    </xf>
    <xf numFmtId="0" fontId="12" fillId="0" borderId="9" xfId="54" applyFont="1" applyFill="1" applyBorder="1" applyAlignment="1">
      <alignment horizontal="left" vertical="center" wrapText="1"/>
    </xf>
    <xf numFmtId="49" fontId="6" fillId="0" borderId="0" xfId="54" applyNumberFormat="1" applyFont="1" applyFill="1" applyBorder="1" applyAlignment="1">
      <alignment vertical="center"/>
    </xf>
    <xf numFmtId="0" fontId="6" fillId="0" borderId="7" xfId="54" applyFont="1" applyFill="1" applyBorder="1" applyAlignment="1">
      <alignment vertical="center"/>
    </xf>
    <xf numFmtId="0" fontId="9" fillId="2" borderId="2" xfId="0" applyFont="1" applyFill="1" applyBorder="1" applyAlignment="1">
      <alignment horizontal="center" vertical="center" wrapText="1"/>
    </xf>
    <xf numFmtId="9" fontId="9" fillId="2" borderId="2" xfId="0" applyNumberFormat="1" applyFont="1" applyFill="1" applyBorder="1" applyAlignment="1">
      <alignment horizontal="center" vertical="center" wrapText="1"/>
    </xf>
    <xf numFmtId="0" fontId="13" fillId="2" borderId="0" xfId="54" applyFont="1" applyFill="1" applyAlignment="1">
      <alignment horizontal="center" vertical="center"/>
    </xf>
    <xf numFmtId="0" fontId="0" fillId="2" borderId="1" xfId="54" applyFont="1" applyFill="1" applyBorder="1" applyAlignment="1">
      <alignment horizontal="left" vertical="center" wrapText="1"/>
    </xf>
    <xf numFmtId="0" fontId="0" fillId="2" borderId="3" xfId="54" applyFont="1" applyFill="1" applyBorder="1" applyAlignment="1">
      <alignment horizontal="center" vertical="center"/>
    </xf>
    <xf numFmtId="0" fontId="0" fillId="2" borderId="4" xfId="54" applyFont="1" applyFill="1" applyBorder="1" applyAlignment="1">
      <alignment horizontal="center" vertical="center"/>
    </xf>
    <xf numFmtId="0" fontId="0" fillId="2" borderId="5" xfId="54" applyFont="1" applyFill="1" applyBorder="1" applyAlignment="1">
      <alignment horizontal="center" vertical="center"/>
    </xf>
    <xf numFmtId="0" fontId="0" fillId="2" borderId="2" xfId="54" applyFont="1" applyFill="1" applyBorder="1" applyAlignment="1">
      <alignment horizontal="center" vertical="center" wrapText="1"/>
    </xf>
    <xf numFmtId="0" fontId="0" fillId="2" borderId="10" xfId="54" applyFont="1" applyFill="1" applyBorder="1" applyAlignment="1">
      <alignment horizontal="center" vertical="center" wrapText="1"/>
    </xf>
    <xf numFmtId="0" fontId="0" fillId="2" borderId="7" xfId="54" applyFont="1" applyFill="1" applyBorder="1" applyAlignment="1">
      <alignment horizontal="center" vertical="center" wrapText="1"/>
    </xf>
    <xf numFmtId="0" fontId="0" fillId="2" borderId="11" xfId="54" applyFont="1" applyFill="1" applyBorder="1" applyAlignment="1">
      <alignment horizontal="center" vertical="center" wrapText="1"/>
    </xf>
    <xf numFmtId="0" fontId="14" fillId="2" borderId="3" xfId="54" applyFont="1" applyFill="1" applyBorder="1" applyAlignment="1">
      <alignment horizontal="center" vertical="center"/>
    </xf>
    <xf numFmtId="0" fontId="0" fillId="2" borderId="2" xfId="54" applyFont="1" applyFill="1" applyBorder="1" applyAlignment="1">
      <alignment horizontal="center" vertical="center"/>
    </xf>
    <xf numFmtId="0" fontId="0" fillId="2" borderId="3" xfId="54" applyFont="1" applyFill="1" applyBorder="1" applyAlignment="1">
      <alignment horizontal="center" vertical="center" wrapText="1"/>
    </xf>
    <xf numFmtId="0" fontId="0" fillId="2" borderId="5" xfId="54" applyFont="1" applyFill="1" applyBorder="1" applyAlignment="1">
      <alignment horizontal="center" vertical="center" wrapText="1"/>
    </xf>
    <xf numFmtId="0" fontId="0" fillId="2" borderId="12" xfId="54" applyFont="1" applyFill="1" applyBorder="1" applyAlignment="1">
      <alignment horizontal="center" vertical="center" wrapText="1"/>
    </xf>
    <xf numFmtId="0" fontId="0" fillId="2" borderId="13" xfId="54" applyFont="1" applyFill="1" applyBorder="1" applyAlignment="1">
      <alignment horizontal="center" vertical="center" wrapText="1"/>
    </xf>
    <xf numFmtId="0" fontId="15" fillId="2" borderId="3" xfId="54" applyFont="1" applyFill="1" applyBorder="1" applyAlignment="1">
      <alignment vertical="center"/>
    </xf>
    <xf numFmtId="176" fontId="16" fillId="2" borderId="2" xfId="0" applyNumberFormat="1" applyFont="1" applyFill="1" applyBorder="1" applyAlignment="1" applyProtection="1">
      <alignment horizontal="center" vertical="center"/>
      <protection locked="0"/>
    </xf>
    <xf numFmtId="0" fontId="15" fillId="2" borderId="3" xfId="54" applyFont="1" applyFill="1" applyBorder="1" applyAlignment="1">
      <alignment horizontal="left" vertical="center"/>
    </xf>
    <xf numFmtId="176" fontId="0" fillId="2" borderId="2" xfId="54" applyNumberFormat="1" applyFont="1" applyFill="1" applyBorder="1" applyAlignment="1">
      <alignment horizontal="center" vertical="center"/>
    </xf>
    <xf numFmtId="0" fontId="17" fillId="2" borderId="3" xfId="54" applyFont="1" applyFill="1" applyBorder="1" applyAlignment="1">
      <alignment horizontal="left" vertical="center"/>
    </xf>
    <xf numFmtId="0" fontId="0" fillId="2" borderId="14" xfId="54" applyFont="1" applyFill="1" applyBorder="1" applyAlignment="1">
      <alignment horizontal="center" vertical="center" wrapText="1"/>
    </xf>
    <xf numFmtId="0" fontId="0" fillId="2" borderId="1" xfId="54" applyFont="1" applyFill="1" applyBorder="1" applyAlignment="1">
      <alignment horizontal="center" vertical="center" wrapText="1"/>
    </xf>
    <xf numFmtId="0" fontId="0" fillId="2" borderId="15" xfId="54" applyFont="1" applyFill="1" applyBorder="1" applyAlignment="1">
      <alignment horizontal="center" vertical="center" wrapText="1"/>
    </xf>
    <xf numFmtId="0" fontId="17" fillId="2" borderId="2" xfId="54" applyFont="1" applyFill="1" applyBorder="1" applyAlignment="1">
      <alignment horizontal="center" vertical="center"/>
    </xf>
    <xf numFmtId="0" fontId="17" fillId="2" borderId="3" xfId="54" applyFont="1" applyFill="1" applyBorder="1" applyAlignment="1">
      <alignment horizontal="center" vertical="center"/>
    </xf>
    <xf numFmtId="0" fontId="17" fillId="2" borderId="5" xfId="54" applyFont="1" applyFill="1" applyBorder="1" applyAlignment="1">
      <alignment horizontal="center" vertical="center"/>
    </xf>
    <xf numFmtId="0" fontId="17" fillId="2" borderId="10" xfId="54" applyFont="1" applyFill="1" applyBorder="1" applyAlignment="1">
      <alignment horizontal="center" vertical="center" wrapText="1"/>
    </xf>
    <xf numFmtId="0" fontId="17" fillId="2" borderId="14" xfId="54" applyFont="1" applyFill="1" applyBorder="1" applyAlignment="1">
      <alignment horizontal="center" vertical="center" wrapText="1"/>
    </xf>
    <xf numFmtId="0" fontId="7" fillId="2" borderId="3" xfId="54" applyNumberFormat="1" applyFont="1" applyFill="1" applyBorder="1" applyAlignment="1">
      <alignment horizontal="left" vertical="center" wrapText="1"/>
    </xf>
    <xf numFmtId="0" fontId="7" fillId="2" borderId="4" xfId="54" applyFont="1" applyFill="1" applyBorder="1" applyAlignment="1">
      <alignment horizontal="left" vertical="center"/>
    </xf>
    <xf numFmtId="0" fontId="7" fillId="2" borderId="5" xfId="54" applyFont="1" applyFill="1" applyBorder="1" applyAlignment="1">
      <alignment horizontal="left" vertical="center"/>
    </xf>
    <xf numFmtId="0" fontId="0" fillId="2" borderId="2" xfId="54" applyFont="1" applyFill="1" applyBorder="1" applyAlignment="1">
      <alignment horizontal="center" vertical="center" textRotation="255"/>
    </xf>
    <xf numFmtId="0" fontId="15" fillId="2" borderId="2" xfId="53" applyFont="1" applyFill="1" applyBorder="1" applyAlignment="1">
      <alignment horizontal="center" vertical="center" wrapText="1"/>
    </xf>
    <xf numFmtId="0" fontId="18" fillId="2" borderId="2" xfId="57"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0" fillId="2" borderId="6" xfId="54" applyFont="1" applyFill="1" applyBorder="1" applyAlignment="1">
      <alignment horizontal="center" vertical="center"/>
    </xf>
    <xf numFmtId="0" fontId="0" fillId="2" borderId="6" xfId="54" applyFont="1" applyFill="1" applyBorder="1" applyAlignment="1">
      <alignment horizontal="center" vertical="center" wrapText="1"/>
    </xf>
    <xf numFmtId="0" fontId="0" fillId="2" borderId="8" xfId="54" applyFont="1" applyFill="1" applyBorder="1" applyAlignment="1">
      <alignment horizontal="center" vertical="center"/>
    </xf>
    <xf numFmtId="0" fontId="0" fillId="2" borderId="8" xfId="54" applyFont="1" applyFill="1" applyBorder="1" applyAlignment="1">
      <alignment horizontal="center" vertical="center" wrapText="1"/>
    </xf>
    <xf numFmtId="0" fontId="0" fillId="2" borderId="9" xfId="54" applyFont="1" applyFill="1" applyBorder="1" applyAlignment="1">
      <alignment horizontal="center" vertical="center"/>
    </xf>
    <xf numFmtId="0" fontId="0" fillId="2" borderId="9" xfId="54" applyFont="1" applyFill="1" applyBorder="1" applyAlignment="1">
      <alignment horizontal="center" vertical="center" wrapText="1"/>
    </xf>
    <xf numFmtId="0" fontId="16" fillId="2" borderId="3" xfId="0" applyFont="1" applyFill="1" applyBorder="1" applyAlignment="1" applyProtection="1">
      <alignment horizontal="center" vertical="center" wrapText="1"/>
      <protection locked="0"/>
    </xf>
    <xf numFmtId="0" fontId="15" fillId="2" borderId="6" xfId="53" applyFont="1" applyFill="1" applyBorder="1" applyAlignment="1">
      <alignment horizontal="center" vertical="center" wrapText="1"/>
    </xf>
    <xf numFmtId="0" fontId="18" fillId="2" borderId="16" xfId="0" applyFont="1" applyFill="1" applyBorder="1" applyAlignment="1">
      <alignment horizontal="center" vertical="center" wrapText="1"/>
    </xf>
    <xf numFmtId="9" fontId="0" fillId="2" borderId="2" xfId="54" applyNumberFormat="1" applyFont="1" applyFill="1" applyBorder="1" applyAlignment="1">
      <alignment horizontal="center" vertical="center"/>
    </xf>
    <xf numFmtId="0" fontId="6" fillId="2" borderId="6" xfId="54" applyFont="1" applyFill="1" applyBorder="1" applyAlignment="1">
      <alignment horizontal="center" vertical="center"/>
    </xf>
    <xf numFmtId="0" fontId="15" fillId="2" borderId="8" xfId="53" applyFont="1" applyFill="1" applyBorder="1" applyAlignment="1">
      <alignment horizontal="center" vertical="center" wrapText="1"/>
    </xf>
    <xf numFmtId="0" fontId="6" fillId="2" borderId="8" xfId="54" applyFont="1" applyFill="1" applyBorder="1" applyAlignment="1">
      <alignment horizontal="center" vertical="center"/>
    </xf>
    <xf numFmtId="0" fontId="15" fillId="2" borderId="9" xfId="53" applyFont="1" applyFill="1" applyBorder="1" applyAlignment="1">
      <alignment horizontal="center" vertical="center" wrapText="1"/>
    </xf>
    <xf numFmtId="176" fontId="9" fillId="2" borderId="2" xfId="0" applyNumberFormat="1" applyFont="1" applyFill="1" applyBorder="1" applyAlignment="1">
      <alignment horizontal="center" vertical="center" wrapText="1"/>
    </xf>
    <xf numFmtId="0" fontId="6" fillId="2" borderId="9" xfId="54" applyFont="1" applyFill="1" applyBorder="1" applyAlignment="1">
      <alignment horizontal="center" vertical="center"/>
    </xf>
    <xf numFmtId="9" fontId="17" fillId="2" borderId="2" xfId="54" applyNumberFormat="1" applyFont="1" applyFill="1" applyBorder="1" applyAlignment="1">
      <alignment horizontal="center" vertical="center"/>
    </xf>
    <xf numFmtId="0" fontId="7" fillId="2" borderId="6" xfId="54" applyFont="1" applyFill="1" applyBorder="1" applyAlignment="1">
      <alignment horizontal="center" vertical="center" wrapText="1"/>
    </xf>
    <xf numFmtId="0" fontId="7" fillId="2" borderId="8" xfId="54" applyFont="1" applyFill="1" applyBorder="1" applyAlignment="1">
      <alignment horizontal="center" vertical="center" wrapText="1"/>
    </xf>
    <xf numFmtId="0" fontId="17" fillId="2" borderId="2" xfId="54" applyFont="1" applyFill="1" applyBorder="1" applyAlignment="1">
      <alignment horizontal="center" vertical="center" wrapText="1"/>
    </xf>
    <xf numFmtId="0" fontId="7" fillId="2" borderId="9" xfId="54" applyFont="1" applyFill="1" applyBorder="1" applyAlignment="1">
      <alignment horizontal="center" vertical="center" wrapText="1"/>
    </xf>
    <xf numFmtId="0" fontId="0" fillId="2" borderId="4" xfId="54"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2" xfId="50"/>
    <cellStyle name="常规 3 2" xfId="51"/>
    <cellStyle name="常规 2 2" xfId="52"/>
    <cellStyle name="常规 2 3" xfId="53"/>
    <cellStyle name="常规 4" xfId="54"/>
    <cellStyle name="常规 5" xfId="55"/>
    <cellStyle name="常规 3" xfId="56"/>
    <cellStyle name="常规 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abSelected="1" view="pageBreakPreview" zoomScale="85" zoomScaleNormal="100" topLeftCell="A13" workbookViewId="0">
      <selection activeCell="I32" sqref="I32:L32"/>
    </sheetView>
  </sheetViews>
  <sheetFormatPr defaultColWidth="9" defaultRowHeight="13.5"/>
  <cols>
    <col min="1" max="3" width="7.625" style="4" customWidth="1"/>
    <col min="4" max="4" width="28.3833333333333" style="4" customWidth="1"/>
    <col min="5" max="5" width="11.6083333333333" style="4" customWidth="1"/>
    <col min="6" max="6" width="14.2583333333333" style="4" customWidth="1"/>
    <col min="7" max="12" width="7.625" style="4" customWidth="1"/>
    <col min="13" max="16384" width="9" style="4"/>
  </cols>
  <sheetData>
    <row r="1" ht="16.5" customHeight="1" spans="1:12">
      <c r="A1" s="5"/>
      <c r="B1" s="1"/>
      <c r="C1" s="1"/>
      <c r="D1" s="1"/>
      <c r="E1" s="1"/>
      <c r="F1" s="1"/>
      <c r="G1" s="1"/>
      <c r="H1" s="1"/>
      <c r="I1" s="1"/>
      <c r="J1" s="1"/>
      <c r="K1" s="1"/>
      <c r="L1" s="1"/>
    </row>
    <row r="2" ht="27" customHeight="1" spans="1:12">
      <c r="A2" s="6" t="s">
        <v>0</v>
      </c>
      <c r="B2" s="7"/>
      <c r="C2" s="7"/>
      <c r="D2" s="7"/>
      <c r="E2" s="7"/>
      <c r="F2" s="7"/>
      <c r="G2" s="7"/>
      <c r="H2" s="7"/>
      <c r="I2" s="7"/>
      <c r="J2" s="7"/>
      <c r="K2" s="7"/>
      <c r="L2" s="7"/>
    </row>
    <row r="3" ht="16.5" customHeight="1" spans="1:12">
      <c r="A3" s="95" t="s">
        <v>1</v>
      </c>
      <c r="B3" s="95"/>
      <c r="C3" s="95"/>
      <c r="D3" s="95"/>
      <c r="E3" s="95"/>
      <c r="F3" s="95"/>
      <c r="G3" s="95"/>
      <c r="H3" s="95"/>
      <c r="I3" s="95"/>
      <c r="J3" s="95"/>
      <c r="K3" s="95"/>
      <c r="L3" s="95"/>
    </row>
    <row r="4" ht="18.75" customHeight="1" spans="1:12">
      <c r="A4" s="96" t="str">
        <f>项目1!A4</f>
        <v>单位（盖章）：绥阳县旺草中学</v>
      </c>
      <c r="B4" s="96"/>
      <c r="C4" s="96"/>
      <c r="D4" s="96"/>
      <c r="E4" s="96"/>
      <c r="F4" s="96"/>
      <c r="G4" s="96"/>
      <c r="H4" s="96"/>
      <c r="I4" s="96"/>
      <c r="J4" s="96" t="str">
        <f>项目1!I4</f>
        <v>填报日期：2025年8月13日</v>
      </c>
      <c r="K4" s="96"/>
      <c r="L4" s="96"/>
    </row>
    <row r="5" ht="30" customHeight="1" spans="1:12">
      <c r="A5" s="97" t="s">
        <v>2</v>
      </c>
      <c r="B5" s="98"/>
      <c r="C5" s="99"/>
      <c r="D5" s="100" t="s">
        <v>3</v>
      </c>
      <c r="E5" s="100"/>
      <c r="F5" s="100"/>
      <c r="G5" s="100"/>
      <c r="H5" s="100"/>
      <c r="I5" s="100"/>
      <c r="J5" s="100"/>
      <c r="K5" s="100"/>
      <c r="L5" s="100"/>
    </row>
    <row r="6" ht="30" customHeight="1" spans="1:12">
      <c r="A6" s="101" t="s">
        <v>4</v>
      </c>
      <c r="B6" s="102"/>
      <c r="C6" s="103"/>
      <c r="D6" s="104" t="s">
        <v>5</v>
      </c>
      <c r="E6" s="105" t="s">
        <v>6</v>
      </c>
      <c r="F6" s="105" t="s">
        <v>7</v>
      </c>
      <c r="G6" s="106" t="s">
        <v>8</v>
      </c>
      <c r="H6" s="107"/>
      <c r="I6" s="100" t="s">
        <v>9</v>
      </c>
      <c r="J6" s="105" t="s">
        <v>10</v>
      </c>
      <c r="K6" s="105" t="s">
        <v>11</v>
      </c>
      <c r="L6" s="100" t="s">
        <v>12</v>
      </c>
    </row>
    <row r="7" ht="18.95" customHeight="1" spans="1:12">
      <c r="A7" s="108"/>
      <c r="B7" s="37"/>
      <c r="C7" s="109"/>
      <c r="D7" s="110" t="s">
        <v>13</v>
      </c>
      <c r="E7" s="111">
        <f>项目1!E8+'生均（小学）县'!E8+项目2!E8</f>
        <v>4.08</v>
      </c>
      <c r="F7" s="111">
        <f>项目1!F8+'生均（小学）县'!F8+项目2!F8</f>
        <v>4.08</v>
      </c>
      <c r="G7" s="111">
        <f>项目1!G8+'生均（小学）县'!G8+项目2!G8</f>
        <v>4.08</v>
      </c>
      <c r="H7" s="111"/>
      <c r="I7" s="118">
        <v>10</v>
      </c>
      <c r="J7" s="146">
        <v>1</v>
      </c>
      <c r="K7" s="118">
        <v>10</v>
      </c>
      <c r="L7" s="147"/>
    </row>
    <row r="8" ht="18.95" customHeight="1" spans="1:12">
      <c r="A8" s="108"/>
      <c r="B8" s="37"/>
      <c r="C8" s="109"/>
      <c r="D8" s="112" t="s">
        <v>14</v>
      </c>
      <c r="E8" s="113">
        <f>项目1!E9+'生均（小学）县'!E9+项目2!E9</f>
        <v>4.08</v>
      </c>
      <c r="F8" s="111">
        <f>项目1!F9+'生均（小学）县'!F9+项目2!F9</f>
        <v>4.08</v>
      </c>
      <c r="G8" s="111">
        <f>项目1!G9+'生均（小学）县'!G9+项目2!G9</f>
        <v>4.08</v>
      </c>
      <c r="H8" s="111"/>
      <c r="I8" s="118"/>
      <c r="J8" s="146"/>
      <c r="K8" s="118"/>
      <c r="L8" s="148"/>
    </row>
    <row r="9" ht="18.95" customHeight="1" spans="1:12">
      <c r="A9" s="108"/>
      <c r="B9" s="37"/>
      <c r="C9" s="109"/>
      <c r="D9" s="114" t="s">
        <v>15</v>
      </c>
      <c r="E9" s="113"/>
      <c r="F9" s="111"/>
      <c r="G9" s="111"/>
      <c r="H9" s="111"/>
      <c r="I9" s="118"/>
      <c r="J9" s="146"/>
      <c r="K9" s="118"/>
      <c r="L9" s="148"/>
    </row>
    <row r="10" ht="18.95" customHeight="1" spans="1:12">
      <c r="A10" s="108"/>
      <c r="B10" s="37"/>
      <c r="C10" s="109"/>
      <c r="D10" s="114" t="s">
        <v>16</v>
      </c>
      <c r="E10" s="113">
        <f>项目1!E11+'生均（小学）县'!E11+项目2!E11</f>
        <v>4.08</v>
      </c>
      <c r="F10" s="111">
        <f>项目1!F11+'生均（小学）县'!F11+项目2!F11</f>
        <v>4.08</v>
      </c>
      <c r="G10" s="111">
        <f>项目1!G11+'生均（小学）县'!G11+项目2!G11</f>
        <v>4.08</v>
      </c>
      <c r="H10" s="111"/>
      <c r="I10" s="118"/>
      <c r="J10" s="146"/>
      <c r="K10" s="118"/>
      <c r="L10" s="148"/>
    </row>
    <row r="11" ht="18.95" customHeight="1" spans="1:12">
      <c r="A11" s="115"/>
      <c r="B11" s="116"/>
      <c r="C11" s="117"/>
      <c r="D11" s="105" t="s">
        <v>17</v>
      </c>
      <c r="F11" s="118"/>
      <c r="G11" s="119"/>
      <c r="H11" s="120"/>
      <c r="I11" s="118"/>
      <c r="J11" s="146"/>
      <c r="K11" s="149"/>
      <c r="L11" s="150"/>
    </row>
    <row r="12" ht="21.75" customHeight="1" spans="1:12">
      <c r="A12" s="121" t="s">
        <v>18</v>
      </c>
      <c r="B12" s="100" t="s">
        <v>19</v>
      </c>
      <c r="C12" s="100"/>
      <c r="D12" s="100"/>
      <c r="E12" s="100"/>
      <c r="F12" s="97" t="s">
        <v>20</v>
      </c>
      <c r="G12" s="98"/>
      <c r="H12" s="98"/>
      <c r="I12" s="98"/>
      <c r="J12" s="98"/>
      <c r="K12" s="98"/>
      <c r="L12" s="99"/>
    </row>
    <row r="13" ht="77" customHeight="1" spans="1:12">
      <c r="A13" s="122"/>
      <c r="B13" s="123" t="s">
        <v>21</v>
      </c>
      <c r="C13" s="124"/>
      <c r="D13" s="124"/>
      <c r="E13" s="125"/>
      <c r="F13" s="26" t="s">
        <v>22</v>
      </c>
      <c r="G13" s="26"/>
      <c r="H13" s="26"/>
      <c r="I13" s="26"/>
      <c r="J13" s="26"/>
      <c r="K13" s="26"/>
      <c r="L13" s="26"/>
    </row>
    <row r="14" ht="29.25" customHeight="1" spans="1:12">
      <c r="A14" s="126" t="s">
        <v>23</v>
      </c>
      <c r="B14" s="100" t="s">
        <v>24</v>
      </c>
      <c r="C14" s="105" t="s">
        <v>25</v>
      </c>
      <c r="D14" s="105" t="s">
        <v>26</v>
      </c>
      <c r="E14" s="100" t="s">
        <v>27</v>
      </c>
      <c r="F14" s="105" t="s">
        <v>28</v>
      </c>
      <c r="G14" s="97" t="s">
        <v>9</v>
      </c>
      <c r="H14" s="100" t="s">
        <v>11</v>
      </c>
      <c r="I14" s="106" t="s">
        <v>29</v>
      </c>
      <c r="J14" s="151"/>
      <c r="K14" s="151"/>
      <c r="L14" s="107"/>
    </row>
    <row r="15" ht="33" customHeight="1" spans="1:12">
      <c r="A15" s="126"/>
      <c r="B15" s="127" t="s">
        <v>30</v>
      </c>
      <c r="C15" s="127" t="s">
        <v>31</v>
      </c>
      <c r="D15" s="128" t="str">
        <f>项目1!D16</f>
        <v>义务教育阶段特殊教育学校和随班就读残疾学生</v>
      </c>
      <c r="E15" s="129">
        <f>项目1!E16</f>
        <v>15</v>
      </c>
      <c r="F15" s="105">
        <f>项目1!F16</f>
        <v>15</v>
      </c>
      <c r="G15" s="130">
        <f>项目1!G16</f>
        <v>10</v>
      </c>
      <c r="H15" s="131">
        <f>项目1!H16</f>
        <v>10</v>
      </c>
      <c r="I15" s="101"/>
      <c r="J15" s="102"/>
      <c r="K15" s="102"/>
      <c r="L15" s="103"/>
    </row>
    <row r="16" ht="34" hidden="1" customHeight="1" spans="1:12">
      <c r="A16" s="126"/>
      <c r="B16" s="127"/>
      <c r="C16" s="127"/>
      <c r="D16" s="128">
        <f>'生均（小学）县'!D16</f>
        <v>0</v>
      </c>
      <c r="E16" s="129">
        <f>'生均（小学）县'!E16</f>
        <v>0</v>
      </c>
      <c r="F16" s="105">
        <f>'生均（小学）县'!F16</f>
        <v>0</v>
      </c>
      <c r="G16" s="132"/>
      <c r="H16" s="133"/>
      <c r="I16" s="101"/>
      <c r="J16" s="102"/>
      <c r="K16" s="102"/>
      <c r="L16" s="103"/>
    </row>
    <row r="17" ht="18.95" customHeight="1" spans="1:12">
      <c r="A17" s="126"/>
      <c r="B17" s="127"/>
      <c r="C17" s="127"/>
      <c r="D17" s="128" t="str">
        <f>项目2!D16</f>
        <v>义务教育学校初中学生数</v>
      </c>
      <c r="E17" s="129">
        <f>项目2!E16</f>
        <v>834</v>
      </c>
      <c r="F17" s="105">
        <f>项目2!F16</f>
        <v>834</v>
      </c>
      <c r="G17" s="134"/>
      <c r="H17" s="135"/>
      <c r="I17" s="101"/>
      <c r="J17" s="102"/>
      <c r="K17" s="102"/>
      <c r="L17" s="103"/>
    </row>
    <row r="18" ht="18.95" hidden="1" customHeight="1" spans="1:12">
      <c r="A18" s="126"/>
      <c r="B18" s="127"/>
      <c r="C18" s="127"/>
      <c r="D18" s="128"/>
      <c r="E18" s="136"/>
      <c r="F18" s="136"/>
      <c r="G18" s="105"/>
      <c r="H18" s="100"/>
      <c r="I18" s="101"/>
      <c r="J18" s="102"/>
      <c r="K18" s="102"/>
      <c r="L18" s="103"/>
    </row>
    <row r="19" ht="18.95" customHeight="1" spans="1:12">
      <c r="A19" s="126"/>
      <c r="B19" s="127"/>
      <c r="C19" s="137" t="s">
        <v>32</v>
      </c>
      <c r="D19" s="138" t="str">
        <f>项目1!D17</f>
        <v>义务教育学校日常运转</v>
      </c>
      <c r="E19" s="93" t="str">
        <f>项目1!E17</f>
        <v>运转良好</v>
      </c>
      <c r="F19" s="139" t="str">
        <f>项目1!F17</f>
        <v>达成年度指标
</v>
      </c>
      <c r="G19" s="105">
        <f>项目1!G17</f>
        <v>10</v>
      </c>
      <c r="H19" s="100">
        <f>项目1!H17</f>
        <v>10</v>
      </c>
      <c r="I19" s="101"/>
      <c r="J19" s="102"/>
      <c r="K19" s="102"/>
      <c r="L19" s="103"/>
    </row>
    <row r="20" ht="26" customHeight="1" spans="1:12">
      <c r="A20" s="126"/>
      <c r="B20" s="127"/>
      <c r="C20" s="127" t="s">
        <v>33</v>
      </c>
      <c r="D20" s="128" t="str">
        <f>项目1!D18</f>
        <v>义务教育学校生均公用经费项目实施时间</v>
      </c>
      <c r="E20" s="136" t="str">
        <f>项目1!E18</f>
        <v>2024年春、秋季学期</v>
      </c>
      <c r="F20" s="105" t="str">
        <f>项目1!F18</f>
        <v>达成年度指标
</v>
      </c>
      <c r="G20" s="105">
        <f>项目1!G18</f>
        <v>10</v>
      </c>
      <c r="H20" s="100">
        <f>项目1!H18</f>
        <v>10</v>
      </c>
      <c r="I20" s="101"/>
      <c r="J20" s="102"/>
      <c r="K20" s="102"/>
      <c r="L20" s="103"/>
    </row>
    <row r="21" ht="18.95" hidden="1" customHeight="1" spans="1:12">
      <c r="A21" s="126"/>
      <c r="B21" s="127"/>
      <c r="C21" s="127"/>
      <c r="D21" s="128"/>
      <c r="E21" s="93"/>
      <c r="F21" s="139"/>
      <c r="G21" s="105"/>
      <c r="H21" s="100"/>
      <c r="I21" s="101"/>
      <c r="J21" s="102"/>
      <c r="K21" s="102"/>
      <c r="L21" s="103"/>
    </row>
    <row r="22" ht="18.95" customHeight="1" spans="1:12">
      <c r="A22" s="126"/>
      <c r="B22" s="127"/>
      <c r="C22" s="137" t="s">
        <v>34</v>
      </c>
      <c r="D22" s="93" t="s">
        <v>35</v>
      </c>
      <c r="E22" s="94">
        <v>1</v>
      </c>
      <c r="F22" s="94">
        <v>1</v>
      </c>
      <c r="G22" s="140">
        <v>20</v>
      </c>
      <c r="H22" s="140">
        <v>20</v>
      </c>
      <c r="I22" s="101"/>
      <c r="J22" s="102"/>
      <c r="K22" s="102"/>
      <c r="L22" s="103"/>
    </row>
    <row r="23" ht="28" customHeight="1" spans="1:12">
      <c r="A23" s="126"/>
      <c r="B23" s="127"/>
      <c r="C23" s="141"/>
      <c r="D23" s="93" t="s">
        <v>36</v>
      </c>
      <c r="E23" s="93" t="s">
        <v>37</v>
      </c>
      <c r="F23" s="93" t="s">
        <v>37</v>
      </c>
      <c r="G23" s="142"/>
      <c r="H23" s="142"/>
      <c r="I23" s="101"/>
      <c r="J23" s="102"/>
      <c r="K23" s="102"/>
      <c r="L23" s="103"/>
    </row>
    <row r="24" ht="28" customHeight="1" spans="1:12">
      <c r="A24" s="126"/>
      <c r="B24" s="127"/>
      <c r="C24" s="141"/>
      <c r="D24" s="93" t="s">
        <v>38</v>
      </c>
      <c r="E24" s="93">
        <f>项目1!E21</f>
        <v>0.36</v>
      </c>
      <c r="F24" s="93">
        <f>项目1!F21</f>
        <v>0.36</v>
      </c>
      <c r="G24" s="142"/>
      <c r="H24" s="142"/>
      <c r="I24" s="101"/>
      <c r="J24" s="102"/>
      <c r="K24" s="102"/>
      <c r="L24" s="103"/>
    </row>
    <row r="25" ht="26" customHeight="1" spans="1:12">
      <c r="A25" s="126"/>
      <c r="B25" s="127"/>
      <c r="C25" s="141"/>
      <c r="D25" s="93" t="s">
        <v>39</v>
      </c>
      <c r="E25" s="93" t="s">
        <v>40</v>
      </c>
      <c r="F25" s="93" t="str">
        <f>E25</f>
        <v>28.8元/生/年</v>
      </c>
      <c r="G25" s="142"/>
      <c r="H25" s="142"/>
      <c r="I25" s="101"/>
      <c r="J25" s="102"/>
      <c r="K25" s="102"/>
      <c r="L25" s="103"/>
    </row>
    <row r="26" ht="18.95" customHeight="1" spans="1:12">
      <c r="A26" s="126"/>
      <c r="B26" s="127"/>
      <c r="C26" s="141"/>
      <c r="D26" s="93" t="s">
        <v>41</v>
      </c>
      <c r="E26" s="93">
        <f>'生均（小学）县'!E31</f>
        <v>0</v>
      </c>
      <c r="F26" s="93">
        <f>'生均（小学）县'!F31</f>
        <v>0</v>
      </c>
      <c r="G26" s="142"/>
      <c r="H26" s="142"/>
      <c r="I26" s="101"/>
      <c r="J26" s="102"/>
      <c r="K26" s="102"/>
      <c r="L26" s="103"/>
    </row>
    <row r="27" ht="18.95" customHeight="1" spans="1:12">
      <c r="A27" s="126"/>
      <c r="B27" s="127"/>
      <c r="C27" s="141"/>
      <c r="D27" s="93" t="s">
        <v>39</v>
      </c>
      <c r="E27" s="93" t="str">
        <f>项目2!E20</f>
        <v>37.6元/生/年</v>
      </c>
      <c r="F27" s="93" t="str">
        <f>E27</f>
        <v>37.6元/生/年</v>
      </c>
      <c r="G27" s="142"/>
      <c r="H27" s="142"/>
      <c r="I27" s="101"/>
      <c r="J27" s="102"/>
      <c r="K27" s="102"/>
      <c r="L27" s="103"/>
    </row>
    <row r="28" ht="18.95" customHeight="1" spans="1:12">
      <c r="A28" s="126"/>
      <c r="B28" s="127"/>
      <c r="C28" s="143"/>
      <c r="D28" s="93" t="s">
        <v>41</v>
      </c>
      <c r="E28" s="144">
        <f>项目2!E21</f>
        <v>3.72</v>
      </c>
      <c r="F28" s="144">
        <f>项目2!F21</f>
        <v>3.72</v>
      </c>
      <c r="G28" s="145"/>
      <c r="H28" s="145"/>
      <c r="I28" s="101"/>
      <c r="J28" s="102"/>
      <c r="K28" s="102"/>
      <c r="L28" s="103"/>
    </row>
    <row r="29" ht="30" customHeight="1" spans="1:12">
      <c r="A29" s="126"/>
      <c r="B29" s="127"/>
      <c r="C29" s="127" t="s">
        <v>42</v>
      </c>
      <c r="D29" s="93" t="s">
        <v>43</v>
      </c>
      <c r="E29" s="93" t="s">
        <v>44</v>
      </c>
      <c r="F29" s="32" t="s">
        <v>45</v>
      </c>
      <c r="G29" s="10">
        <v>10</v>
      </c>
      <c r="H29" s="10">
        <v>10</v>
      </c>
      <c r="I29" s="101"/>
      <c r="J29" s="102"/>
      <c r="K29" s="102"/>
      <c r="L29" s="103"/>
    </row>
    <row r="30" ht="18.95" customHeight="1" spans="1:12">
      <c r="A30" s="126"/>
      <c r="B30" s="127"/>
      <c r="C30" s="137" t="s">
        <v>46</v>
      </c>
      <c r="D30" s="93" t="s">
        <v>47</v>
      </c>
      <c r="E30" s="93" t="s">
        <v>48</v>
      </c>
      <c r="F30" s="10" t="s">
        <v>48</v>
      </c>
      <c r="G30" s="10">
        <v>10</v>
      </c>
      <c r="H30" s="10">
        <v>10</v>
      </c>
      <c r="I30" s="101"/>
      <c r="J30" s="102"/>
      <c r="K30" s="102"/>
      <c r="L30" s="103"/>
    </row>
    <row r="31" ht="18.95" customHeight="1" spans="1:12">
      <c r="A31" s="126"/>
      <c r="B31" s="127"/>
      <c r="C31" s="141"/>
      <c r="D31" s="93" t="s">
        <v>49</v>
      </c>
      <c r="E31" s="93" t="s">
        <v>50</v>
      </c>
      <c r="F31" s="10" t="s">
        <v>48</v>
      </c>
      <c r="G31" s="10">
        <v>10</v>
      </c>
      <c r="H31" s="10">
        <v>10</v>
      </c>
      <c r="I31" s="101"/>
      <c r="J31" s="102"/>
      <c r="K31" s="102"/>
      <c r="L31" s="103"/>
    </row>
    <row r="32" ht="67" customHeight="1" spans="1:12">
      <c r="A32" s="126"/>
      <c r="B32" s="127" t="s">
        <v>51</v>
      </c>
      <c r="C32" s="127" t="s">
        <v>52</v>
      </c>
      <c r="D32" s="93" t="s">
        <v>53</v>
      </c>
      <c r="E32" s="34" t="s">
        <v>54</v>
      </c>
      <c r="F32" s="34" t="s">
        <v>54</v>
      </c>
      <c r="G32" s="10">
        <v>10</v>
      </c>
      <c r="H32" s="10">
        <v>10</v>
      </c>
      <c r="I32" s="101"/>
      <c r="J32" s="102"/>
      <c r="K32" s="102"/>
      <c r="L32" s="103"/>
    </row>
    <row r="33" ht="18.75" customHeight="1" spans="1:12">
      <c r="A33" s="97" t="s">
        <v>55</v>
      </c>
      <c r="B33" s="98"/>
      <c r="C33" s="98"/>
      <c r="D33" s="98"/>
      <c r="E33" s="98"/>
      <c r="F33" s="98"/>
      <c r="G33" s="105">
        <v>100</v>
      </c>
      <c r="H33" s="105">
        <v>100</v>
      </c>
      <c r="I33" s="97"/>
      <c r="J33" s="98"/>
      <c r="K33" s="98"/>
      <c r="L33" s="99"/>
    </row>
    <row r="34" ht="54" customHeight="1" spans="1:12">
      <c r="A34" s="100" t="s">
        <v>56</v>
      </c>
      <c r="B34" s="105" t="s">
        <v>57</v>
      </c>
      <c r="C34" s="105"/>
      <c r="D34" s="105"/>
      <c r="E34" s="105"/>
      <c r="F34" s="105"/>
      <c r="G34" s="105"/>
      <c r="H34" s="105"/>
      <c r="I34" s="134"/>
      <c r="J34" s="134"/>
      <c r="K34" s="134"/>
      <c r="L34" s="134"/>
    </row>
    <row r="35" s="4" customFormat="1" ht="20.25" customHeight="1" spans="1:12">
      <c r="A35" s="37"/>
      <c r="B35" s="38" t="s">
        <v>58</v>
      </c>
      <c r="C35" s="38"/>
      <c r="D35" s="38"/>
      <c r="E35" s="39"/>
      <c r="F35" s="39"/>
      <c r="G35" s="39"/>
      <c r="H35" s="38" t="s">
        <v>59</v>
      </c>
      <c r="I35" s="38"/>
      <c r="J35" s="38"/>
      <c r="K35" s="38"/>
      <c r="L35" s="38"/>
    </row>
    <row r="36" ht="42" customHeight="1" spans="1:12">
      <c r="A36" s="40" t="s">
        <v>60</v>
      </c>
      <c r="B36" s="40"/>
      <c r="C36" s="40"/>
      <c r="D36" s="40"/>
      <c r="E36" s="40"/>
      <c r="F36" s="40"/>
      <c r="G36" s="40"/>
      <c r="H36" s="40"/>
      <c r="I36" s="40"/>
      <c r="J36" s="40"/>
      <c r="K36" s="40"/>
      <c r="L36" s="40"/>
    </row>
    <row r="37" spans="1:12">
      <c r="A37" s="40" t="s">
        <v>61</v>
      </c>
      <c r="B37" s="40"/>
      <c r="C37" s="40"/>
      <c r="D37" s="40"/>
      <c r="E37" s="40"/>
      <c r="F37" s="40"/>
      <c r="G37" s="40"/>
      <c r="H37" s="40"/>
      <c r="I37" s="40"/>
      <c r="J37" s="40"/>
      <c r="K37" s="40"/>
      <c r="L37" s="40"/>
    </row>
    <row r="38" ht="30" customHeight="1" spans="1:12">
      <c r="A38" s="40" t="s">
        <v>62</v>
      </c>
      <c r="B38" s="40"/>
      <c r="C38" s="40"/>
      <c r="D38" s="40"/>
      <c r="E38" s="40"/>
      <c r="F38" s="40"/>
      <c r="G38" s="40"/>
      <c r="H38" s="40"/>
      <c r="I38" s="40"/>
      <c r="J38" s="40"/>
      <c r="K38" s="40"/>
      <c r="L38" s="40"/>
    </row>
    <row r="39" ht="40.5" customHeight="1" spans="1:12">
      <c r="A39" s="40" t="s">
        <v>63</v>
      </c>
      <c r="B39" s="40"/>
      <c r="C39" s="40"/>
      <c r="D39" s="40"/>
      <c r="E39" s="40"/>
      <c r="F39" s="40"/>
      <c r="G39" s="40"/>
      <c r="H39" s="40"/>
      <c r="I39" s="40"/>
      <c r="J39" s="40"/>
      <c r="K39" s="40"/>
      <c r="L39" s="40"/>
    </row>
  </sheetData>
  <mergeCells count="53">
    <mergeCell ref="A2:L2"/>
    <mergeCell ref="A3:L3"/>
    <mergeCell ref="A4:D4"/>
    <mergeCell ref="E4:F4"/>
    <mergeCell ref="J4:L4"/>
    <mergeCell ref="A5:C5"/>
    <mergeCell ref="D5:L5"/>
    <mergeCell ref="G6:H6"/>
    <mergeCell ref="G7:H7"/>
    <mergeCell ref="G8:H8"/>
    <mergeCell ref="G9:H9"/>
    <mergeCell ref="G10:H10"/>
    <mergeCell ref="G11:H11"/>
    <mergeCell ref="B12:E12"/>
    <mergeCell ref="F12:L12"/>
    <mergeCell ref="B13:E13"/>
    <mergeCell ref="F13:L13"/>
    <mergeCell ref="I14:L14"/>
    <mergeCell ref="I15:L15"/>
    <mergeCell ref="I16:L16"/>
    <mergeCell ref="I17:L17"/>
    <mergeCell ref="I18:L18"/>
    <mergeCell ref="I19:L19"/>
    <mergeCell ref="I20:L20"/>
    <mergeCell ref="I21:L21"/>
    <mergeCell ref="I28:L28"/>
    <mergeCell ref="I29:L29"/>
    <mergeCell ref="I30:L30"/>
    <mergeCell ref="I31:L31"/>
    <mergeCell ref="I32:L32"/>
    <mergeCell ref="A33:F33"/>
    <mergeCell ref="I33:L33"/>
    <mergeCell ref="B34:L34"/>
    <mergeCell ref="B35:D35"/>
    <mergeCell ref="H35:L35"/>
    <mergeCell ref="A36:L36"/>
    <mergeCell ref="A37:L37"/>
    <mergeCell ref="A38:L38"/>
    <mergeCell ref="A39:L39"/>
    <mergeCell ref="A12:A13"/>
    <mergeCell ref="A14:A32"/>
    <mergeCell ref="B15:B28"/>
    <mergeCell ref="B29:B31"/>
    <mergeCell ref="C15:C18"/>
    <mergeCell ref="C20:C21"/>
    <mergeCell ref="C22:C28"/>
    <mergeCell ref="C30:C31"/>
    <mergeCell ref="G15:G17"/>
    <mergeCell ref="G22:G28"/>
    <mergeCell ref="H15:H17"/>
    <mergeCell ref="H22:H28"/>
    <mergeCell ref="L7:L11"/>
    <mergeCell ref="A6:C11"/>
  </mergeCell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showGridLines="0" topLeftCell="A14" workbookViewId="0">
      <selection activeCell="A13" sqref="$A1:$XFD1048576"/>
    </sheetView>
  </sheetViews>
  <sheetFormatPr defaultColWidth="9" defaultRowHeight="13.5"/>
  <cols>
    <col min="1" max="1" width="8.875" style="1" customWidth="1"/>
    <col min="2" max="2" width="9" style="1" customWidth="1"/>
    <col min="3" max="3" width="11.25" style="1" customWidth="1"/>
    <col min="4" max="4" width="19.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13" width="9.375" style="1"/>
    <col min="14"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64</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9" t="s">
        <v>65</v>
      </c>
      <c r="B4" s="9"/>
      <c r="C4" s="9"/>
      <c r="D4" s="9"/>
      <c r="E4" s="9"/>
      <c r="F4" s="9"/>
      <c r="G4" s="9"/>
      <c r="H4" s="9"/>
      <c r="I4" s="9" t="s">
        <v>66</v>
      </c>
      <c r="J4" s="9"/>
      <c r="K4" s="9"/>
      <c r="L4" s="9"/>
    </row>
    <row r="5" s="1" customFormat="1" ht="17" customHeight="1" spans="1:12">
      <c r="A5" s="10" t="s">
        <v>67</v>
      </c>
      <c r="B5" s="10"/>
      <c r="C5" s="10"/>
      <c r="D5" s="11" t="s">
        <v>68</v>
      </c>
      <c r="E5" s="12"/>
      <c r="F5" s="12"/>
      <c r="G5" s="12"/>
      <c r="H5" s="12"/>
      <c r="I5" s="12"/>
      <c r="J5" s="12"/>
      <c r="K5" s="12"/>
      <c r="L5" s="13"/>
    </row>
    <row r="6" s="1" customFormat="1" ht="17" customHeight="1" spans="1:12">
      <c r="A6" s="11" t="s">
        <v>69</v>
      </c>
      <c r="B6" s="12"/>
      <c r="C6" s="13"/>
      <c r="D6" s="14"/>
      <c r="E6" s="15"/>
      <c r="F6" s="16" t="s">
        <v>70</v>
      </c>
      <c r="G6" s="14"/>
      <c r="H6" s="17"/>
      <c r="I6" s="17"/>
      <c r="J6" s="17"/>
      <c r="K6" s="17"/>
      <c r="L6" s="15"/>
    </row>
    <row r="7" s="1" customFormat="1" ht="17" customHeight="1" spans="1:12">
      <c r="A7" s="18" t="s">
        <v>71</v>
      </c>
      <c r="B7" s="18"/>
      <c r="C7" s="18"/>
      <c r="D7" s="19" t="s">
        <v>5</v>
      </c>
      <c r="E7" s="10" t="s">
        <v>6</v>
      </c>
      <c r="F7" s="10" t="s">
        <v>7</v>
      </c>
      <c r="G7" s="11" t="s">
        <v>8</v>
      </c>
      <c r="H7" s="13"/>
      <c r="I7" s="18" t="s">
        <v>9</v>
      </c>
      <c r="J7" s="18" t="s">
        <v>10</v>
      </c>
      <c r="K7" s="10" t="s">
        <v>11</v>
      </c>
      <c r="L7" s="10" t="s">
        <v>12</v>
      </c>
    </row>
    <row r="8" s="1" customFormat="1" ht="17" customHeight="1" spans="1:12">
      <c r="A8" s="18"/>
      <c r="B8" s="18"/>
      <c r="C8" s="18"/>
      <c r="D8" s="19" t="s">
        <v>13</v>
      </c>
      <c r="E8" s="29">
        <v>0.36</v>
      </c>
      <c r="F8" s="29">
        <v>0.36</v>
      </c>
      <c r="G8" s="29">
        <v>0.36</v>
      </c>
      <c r="H8" s="29">
        <v>0.588</v>
      </c>
      <c r="I8" s="10">
        <v>10</v>
      </c>
      <c r="J8" s="41">
        <f t="shared" ref="J8:J11" si="0">H8/F8</f>
        <v>1.63333333333333</v>
      </c>
      <c r="K8" s="10">
        <v>10</v>
      </c>
      <c r="L8" s="42"/>
    </row>
    <row r="9" s="1" customFormat="1" ht="17" customHeight="1" spans="1:12">
      <c r="A9" s="18"/>
      <c r="B9" s="18"/>
      <c r="C9" s="18"/>
      <c r="D9" s="21" t="s">
        <v>14</v>
      </c>
      <c r="E9" s="29">
        <v>0.36</v>
      </c>
      <c r="F9" s="29">
        <v>0.36</v>
      </c>
      <c r="G9" s="29">
        <v>0.36</v>
      </c>
      <c r="H9" s="29">
        <v>0.588</v>
      </c>
      <c r="I9" s="10">
        <v>10</v>
      </c>
      <c r="J9" s="41">
        <f t="shared" si="0"/>
        <v>1.63333333333333</v>
      </c>
      <c r="K9" s="10">
        <v>10</v>
      </c>
      <c r="L9" s="43"/>
    </row>
    <row r="10" s="1" customFormat="1" ht="17" customHeight="1" spans="1:12">
      <c r="A10" s="18"/>
      <c r="B10" s="18"/>
      <c r="C10" s="18"/>
      <c r="D10" s="10" t="s">
        <v>72</v>
      </c>
      <c r="E10" s="16"/>
      <c r="F10" s="16"/>
      <c r="G10" s="16"/>
      <c r="H10" s="16"/>
      <c r="I10" s="10" t="s">
        <v>73</v>
      </c>
      <c r="J10" s="41" t="s">
        <v>74</v>
      </c>
      <c r="K10" s="10" t="s">
        <v>73</v>
      </c>
      <c r="L10" s="43"/>
    </row>
    <row r="11" s="1" customFormat="1" ht="17" customHeight="1" spans="1:13">
      <c r="A11" s="18"/>
      <c r="B11" s="18"/>
      <c r="C11" s="18"/>
      <c r="D11" s="10" t="s">
        <v>75</v>
      </c>
      <c r="E11" s="29">
        <v>0.36</v>
      </c>
      <c r="F11" s="29">
        <v>0.36</v>
      </c>
      <c r="G11" s="29">
        <v>0.36</v>
      </c>
      <c r="H11" s="29">
        <v>0.588</v>
      </c>
      <c r="I11" s="10">
        <v>10</v>
      </c>
      <c r="J11" s="41">
        <f t="shared" si="0"/>
        <v>1.63333333333333</v>
      </c>
      <c r="K11" s="10">
        <v>10</v>
      </c>
      <c r="L11" s="43"/>
      <c r="M11" s="1">
        <f>F8-G8</f>
        <v>0</v>
      </c>
    </row>
    <row r="12" s="1" customFormat="1" ht="17" customHeight="1" spans="1:12">
      <c r="A12" s="18"/>
      <c r="B12" s="18"/>
      <c r="C12" s="18"/>
      <c r="D12" s="23" t="s">
        <v>76</v>
      </c>
      <c r="E12" s="16"/>
      <c r="F12" s="16"/>
      <c r="G12" s="14"/>
      <c r="H12" s="15"/>
      <c r="I12" s="10" t="s">
        <v>73</v>
      </c>
      <c r="J12" s="10" t="s">
        <v>73</v>
      </c>
      <c r="K12" s="18" t="s">
        <v>73</v>
      </c>
      <c r="L12" s="44"/>
    </row>
    <row r="13" s="1" customFormat="1" ht="21" customHeight="1" spans="1:12">
      <c r="A13" s="24" t="s">
        <v>18</v>
      </c>
      <c r="B13" s="18" t="s">
        <v>19</v>
      </c>
      <c r="C13" s="18"/>
      <c r="D13" s="18"/>
      <c r="E13" s="18"/>
      <c r="F13" s="10" t="s">
        <v>20</v>
      </c>
      <c r="G13" s="10"/>
      <c r="H13" s="10"/>
      <c r="I13" s="10"/>
      <c r="J13" s="10"/>
      <c r="K13" s="10"/>
      <c r="L13" s="10"/>
    </row>
    <row r="14" s="1" customFormat="1" ht="146" customHeight="1" spans="1:12">
      <c r="A14" s="24"/>
      <c r="B14" s="25" t="s">
        <v>77</v>
      </c>
      <c r="C14" s="25"/>
      <c r="D14" s="25"/>
      <c r="E14" s="25"/>
      <c r="F14" s="26" t="s">
        <v>22</v>
      </c>
      <c r="G14" s="26"/>
      <c r="H14" s="26"/>
      <c r="I14" s="26"/>
      <c r="J14" s="26"/>
      <c r="K14" s="26"/>
      <c r="L14" s="26"/>
    </row>
    <row r="15" s="1" customFormat="1" ht="15" customHeight="1" spans="1:12">
      <c r="A15" s="27" t="s">
        <v>23</v>
      </c>
      <c r="B15" s="18" t="s">
        <v>24</v>
      </c>
      <c r="C15" s="10" t="s">
        <v>25</v>
      </c>
      <c r="D15" s="10" t="s">
        <v>26</v>
      </c>
      <c r="E15" s="10" t="s">
        <v>27</v>
      </c>
      <c r="F15" s="18" t="s">
        <v>28</v>
      </c>
      <c r="G15" s="10" t="s">
        <v>9</v>
      </c>
      <c r="H15" s="10" t="s">
        <v>11</v>
      </c>
      <c r="I15" s="45" t="s">
        <v>29</v>
      </c>
      <c r="J15" s="46"/>
      <c r="K15" s="46"/>
      <c r="L15" s="47"/>
    </row>
    <row r="16" s="1" customFormat="1" ht="29" customHeight="1" spans="1:12">
      <c r="A16" s="27"/>
      <c r="B16" s="28" t="s">
        <v>30</v>
      </c>
      <c r="C16" s="28" t="s">
        <v>31</v>
      </c>
      <c r="D16" s="93" t="s">
        <v>78</v>
      </c>
      <c r="E16" s="93">
        <v>15</v>
      </c>
      <c r="F16" s="93">
        <v>15</v>
      </c>
      <c r="G16" s="10">
        <v>10</v>
      </c>
      <c r="H16" s="10">
        <v>10</v>
      </c>
      <c r="I16" s="11"/>
      <c r="J16" s="12"/>
      <c r="K16" s="12"/>
      <c r="L16" s="13"/>
    </row>
    <row r="17" s="1" customFormat="1" ht="15" customHeight="1" spans="1:12">
      <c r="A17" s="27"/>
      <c r="B17" s="28"/>
      <c r="C17" s="28" t="s">
        <v>32</v>
      </c>
      <c r="D17" s="93" t="s">
        <v>79</v>
      </c>
      <c r="E17" s="93" t="s">
        <v>80</v>
      </c>
      <c r="F17" s="18" t="s">
        <v>45</v>
      </c>
      <c r="G17" s="10">
        <v>10</v>
      </c>
      <c r="H17" s="10">
        <v>10</v>
      </c>
      <c r="I17" s="11"/>
      <c r="J17" s="12"/>
      <c r="K17" s="12"/>
      <c r="L17" s="13"/>
    </row>
    <row r="18" s="1" customFormat="1" ht="29" customHeight="1" spans="1:12">
      <c r="A18" s="27"/>
      <c r="B18" s="28"/>
      <c r="C18" s="28" t="s">
        <v>33</v>
      </c>
      <c r="D18" s="93" t="s">
        <v>81</v>
      </c>
      <c r="E18" s="93" t="s">
        <v>82</v>
      </c>
      <c r="F18" s="30" t="s">
        <v>45</v>
      </c>
      <c r="G18" s="10">
        <v>10</v>
      </c>
      <c r="H18" s="10">
        <v>10</v>
      </c>
      <c r="I18" s="11"/>
      <c r="J18" s="12"/>
      <c r="K18" s="12"/>
      <c r="L18" s="13"/>
    </row>
    <row r="19" s="1" customFormat="1" ht="15" customHeight="1" spans="1:12">
      <c r="A19" s="27"/>
      <c r="B19" s="28"/>
      <c r="C19" s="28" t="s">
        <v>34</v>
      </c>
      <c r="D19" s="93" t="s">
        <v>35</v>
      </c>
      <c r="E19" s="94">
        <v>1</v>
      </c>
      <c r="F19" s="94">
        <v>1</v>
      </c>
      <c r="G19" s="10">
        <v>5</v>
      </c>
      <c r="H19" s="10">
        <v>5</v>
      </c>
      <c r="I19" s="11"/>
      <c r="J19" s="12"/>
      <c r="K19" s="12"/>
      <c r="L19" s="13"/>
    </row>
    <row r="20" s="1" customFormat="1" ht="48" customHeight="1" spans="1:12">
      <c r="A20" s="27"/>
      <c r="B20" s="28"/>
      <c r="C20" s="28"/>
      <c r="D20" s="93" t="s">
        <v>36</v>
      </c>
      <c r="E20" s="93" t="s">
        <v>37</v>
      </c>
      <c r="F20" s="93" t="s">
        <v>37</v>
      </c>
      <c r="G20" s="10">
        <v>5</v>
      </c>
      <c r="H20" s="10">
        <v>5</v>
      </c>
      <c r="I20" s="11"/>
      <c r="J20" s="12"/>
      <c r="K20" s="12"/>
      <c r="L20" s="13"/>
    </row>
    <row r="21" s="1" customFormat="1" ht="45" customHeight="1" spans="1:12">
      <c r="A21" s="27"/>
      <c r="B21" s="28"/>
      <c r="C21" s="28"/>
      <c r="D21" s="93" t="s">
        <v>38</v>
      </c>
      <c r="E21" s="93">
        <v>0.36</v>
      </c>
      <c r="F21" s="93">
        <v>0.36</v>
      </c>
      <c r="G21" s="10">
        <v>10</v>
      </c>
      <c r="H21" s="10">
        <v>10</v>
      </c>
      <c r="I21" s="11"/>
      <c r="J21" s="12"/>
      <c r="K21" s="12"/>
      <c r="L21" s="13"/>
    </row>
    <row r="22" s="1" customFormat="1" ht="25" customHeight="1" spans="1:12">
      <c r="A22" s="27"/>
      <c r="B22" s="28" t="s">
        <v>83</v>
      </c>
      <c r="C22" s="28" t="s">
        <v>42</v>
      </c>
      <c r="D22" s="93" t="s">
        <v>43</v>
      </c>
      <c r="E22" s="93" t="s">
        <v>44</v>
      </c>
      <c r="F22" s="32" t="s">
        <v>45</v>
      </c>
      <c r="G22" s="10">
        <v>10</v>
      </c>
      <c r="H22" s="10">
        <v>10</v>
      </c>
      <c r="I22" s="11"/>
      <c r="J22" s="12"/>
      <c r="K22" s="12"/>
      <c r="L22" s="13"/>
    </row>
    <row r="23" s="1" customFormat="1" ht="15" customHeight="1" spans="1:12">
      <c r="A23" s="27"/>
      <c r="B23" s="28"/>
      <c r="C23" s="28" t="s">
        <v>46</v>
      </c>
      <c r="D23" s="93" t="s">
        <v>47</v>
      </c>
      <c r="E23" s="93" t="s">
        <v>48</v>
      </c>
      <c r="F23" s="10" t="s">
        <v>48</v>
      </c>
      <c r="G23" s="10">
        <v>10</v>
      </c>
      <c r="H23" s="10">
        <v>10</v>
      </c>
      <c r="I23" s="11"/>
      <c r="J23" s="12"/>
      <c r="K23" s="12"/>
      <c r="L23" s="13"/>
    </row>
    <row r="24" s="1" customFormat="1" ht="21" customHeight="1" spans="1:12">
      <c r="A24" s="27"/>
      <c r="B24" s="28"/>
      <c r="C24" s="28"/>
      <c r="D24" s="93" t="s">
        <v>49</v>
      </c>
      <c r="E24" s="93" t="s">
        <v>50</v>
      </c>
      <c r="F24" s="10" t="s">
        <v>48</v>
      </c>
      <c r="G24" s="10">
        <v>10</v>
      </c>
      <c r="H24" s="10">
        <v>10</v>
      </c>
      <c r="I24" s="11"/>
      <c r="J24" s="12"/>
      <c r="K24" s="12"/>
      <c r="L24" s="13"/>
    </row>
    <row r="25" s="1" customFormat="1" ht="27" customHeight="1" spans="1:12">
      <c r="A25" s="27"/>
      <c r="B25" s="33" t="s">
        <v>51</v>
      </c>
      <c r="C25" s="33" t="s">
        <v>52</v>
      </c>
      <c r="D25" s="93" t="s">
        <v>53</v>
      </c>
      <c r="E25" s="34" t="s">
        <v>54</v>
      </c>
      <c r="F25" s="34" t="s">
        <v>54</v>
      </c>
      <c r="G25" s="10">
        <v>10</v>
      </c>
      <c r="H25" s="10">
        <v>10</v>
      </c>
      <c r="I25" s="11"/>
      <c r="J25" s="12"/>
      <c r="K25" s="12"/>
      <c r="L25" s="13"/>
    </row>
    <row r="26" s="1" customFormat="1" ht="18" customHeight="1" spans="1:12">
      <c r="A26" s="10" t="s">
        <v>84</v>
      </c>
      <c r="B26" s="10"/>
      <c r="C26" s="10"/>
      <c r="D26" s="10"/>
      <c r="E26" s="10"/>
      <c r="F26" s="10"/>
      <c r="G26" s="10">
        <v>100</v>
      </c>
      <c r="H26" s="10">
        <v>100</v>
      </c>
      <c r="I26" s="11"/>
      <c r="J26" s="12"/>
      <c r="K26" s="12"/>
      <c r="L26" s="13"/>
    </row>
    <row r="27" s="3" customFormat="1" ht="63" customHeight="1" spans="1:12">
      <c r="A27" s="18" t="s">
        <v>85</v>
      </c>
      <c r="B27" s="35" t="s">
        <v>86</v>
      </c>
      <c r="C27" s="36"/>
      <c r="D27" s="36"/>
      <c r="E27" s="36"/>
      <c r="F27" s="36"/>
      <c r="G27" s="36"/>
      <c r="H27" s="36"/>
      <c r="I27" s="48"/>
      <c r="J27" s="48"/>
      <c r="K27" s="48"/>
      <c r="L27" s="48"/>
    </row>
    <row r="28" s="4" customFormat="1" ht="20.25" customHeight="1" spans="1:12">
      <c r="A28" s="37"/>
      <c r="B28" s="38" t="s">
        <v>58</v>
      </c>
      <c r="C28" s="38"/>
      <c r="D28" s="38"/>
      <c r="E28" s="39"/>
      <c r="F28" s="39"/>
      <c r="G28" s="39"/>
      <c r="H28" s="38" t="s">
        <v>59</v>
      </c>
      <c r="I28" s="38"/>
      <c r="J28" s="38"/>
      <c r="K28" s="38"/>
      <c r="L28" s="38"/>
    </row>
    <row r="29" s="4" customFormat="1" ht="42" customHeight="1" spans="1:12">
      <c r="A29" s="40" t="s">
        <v>60</v>
      </c>
      <c r="B29" s="40"/>
      <c r="C29" s="40"/>
      <c r="D29" s="40"/>
      <c r="E29" s="40"/>
      <c r="F29" s="40"/>
      <c r="G29" s="40"/>
      <c r="H29" s="40"/>
      <c r="I29" s="40"/>
      <c r="J29" s="40"/>
      <c r="K29" s="40"/>
      <c r="L29" s="40"/>
    </row>
    <row r="30" s="4" customFormat="1" spans="1:12">
      <c r="A30" s="40" t="s">
        <v>61</v>
      </c>
      <c r="B30" s="40"/>
      <c r="C30" s="40"/>
      <c r="D30" s="40"/>
      <c r="E30" s="40"/>
      <c r="F30" s="40"/>
      <c r="G30" s="40"/>
      <c r="H30" s="40"/>
      <c r="I30" s="40"/>
      <c r="J30" s="40"/>
      <c r="K30" s="40"/>
      <c r="L30" s="40"/>
    </row>
    <row r="31" s="4" customFormat="1" ht="30" customHeight="1" spans="1:12">
      <c r="A31" s="40" t="s">
        <v>62</v>
      </c>
      <c r="B31" s="40"/>
      <c r="C31" s="40"/>
      <c r="D31" s="40"/>
      <c r="E31" s="40"/>
      <c r="F31" s="40"/>
      <c r="G31" s="40"/>
      <c r="H31" s="40"/>
      <c r="I31" s="40"/>
      <c r="J31" s="40"/>
      <c r="K31" s="40"/>
      <c r="L31" s="40"/>
    </row>
    <row r="32" s="4" customFormat="1" ht="40.5" customHeight="1" spans="1:12">
      <c r="A32" s="40" t="s">
        <v>63</v>
      </c>
      <c r="B32" s="40"/>
      <c r="C32" s="40"/>
      <c r="D32" s="40"/>
      <c r="E32" s="40"/>
      <c r="F32" s="40"/>
      <c r="G32" s="40"/>
      <c r="H32" s="40"/>
      <c r="I32" s="40"/>
      <c r="J32" s="40"/>
      <c r="K32" s="40"/>
      <c r="L32" s="40"/>
    </row>
  </sheetData>
  <mergeCells count="44">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A26:F26"/>
    <mergeCell ref="I26:L26"/>
    <mergeCell ref="B27:L27"/>
    <mergeCell ref="B28:D28"/>
    <mergeCell ref="H28:L28"/>
    <mergeCell ref="A29:L29"/>
    <mergeCell ref="A30:L30"/>
    <mergeCell ref="A31:L31"/>
    <mergeCell ref="A32:L32"/>
    <mergeCell ref="A13:A14"/>
    <mergeCell ref="A15:A25"/>
    <mergeCell ref="B16:B21"/>
    <mergeCell ref="B22:B24"/>
    <mergeCell ref="C19:C21"/>
    <mergeCell ref="C23:C24"/>
    <mergeCell ref="L8:L12"/>
    <mergeCell ref="A7:C12"/>
  </mergeCells>
  <printOptions horizontalCentered="1"/>
  <pageMargins left="0" right="0" top="0.354330708661417" bottom="0.354330708661417" header="0.31496062992126" footer="0.31496062992126"/>
  <pageSetup paperSize="9" scale="73"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1"/>
  <sheetViews>
    <sheetView showGridLines="0" topLeftCell="A28" workbookViewId="0">
      <selection activeCell="A47" sqref="$A47:$XFD47"/>
    </sheetView>
  </sheetViews>
  <sheetFormatPr defaultColWidth="9" defaultRowHeight="13.5"/>
  <cols>
    <col min="1" max="1" width="8.875" style="1" customWidth="1"/>
    <col min="2" max="2" width="9" style="1" customWidth="1"/>
    <col min="3" max="3" width="11.25" style="1" customWidth="1"/>
    <col min="4" max="4" width="17.12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13" width="9.375" style="1"/>
    <col min="14"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49"/>
    </row>
    <row r="2" s="1" customFormat="1" ht="18" customHeight="1" spans="1:12">
      <c r="A2" s="6" t="s">
        <v>64</v>
      </c>
      <c r="B2" s="7"/>
      <c r="C2" s="7"/>
      <c r="D2" s="7"/>
      <c r="E2" s="7"/>
      <c r="F2" s="7"/>
      <c r="G2" s="7"/>
      <c r="H2" s="7"/>
      <c r="I2" s="7"/>
      <c r="J2" s="7"/>
      <c r="K2" s="7"/>
      <c r="L2" s="7"/>
    </row>
    <row r="3" s="1" customFormat="1" ht="18" customHeight="1" spans="1:12">
      <c r="A3" s="8" t="s">
        <v>87</v>
      </c>
      <c r="B3" s="8"/>
      <c r="C3" s="8"/>
      <c r="D3" s="8"/>
      <c r="E3" s="8"/>
      <c r="F3" s="8"/>
      <c r="G3" s="8"/>
      <c r="H3" s="8"/>
      <c r="I3" s="8"/>
      <c r="J3" s="8"/>
      <c r="K3" s="8"/>
      <c r="L3" s="8"/>
    </row>
    <row r="4" s="2" customFormat="1" ht="14.25" spans="1:12">
      <c r="A4" s="9" t="s">
        <v>88</v>
      </c>
      <c r="B4" s="9"/>
      <c r="C4" s="9"/>
      <c r="D4" s="9"/>
      <c r="E4" s="9"/>
      <c r="F4" s="9"/>
      <c r="G4" s="9"/>
      <c r="H4" s="9"/>
      <c r="I4" s="9" t="s">
        <v>89</v>
      </c>
      <c r="J4" s="9"/>
      <c r="K4" s="9"/>
      <c r="L4" s="9"/>
    </row>
    <row r="5" s="1" customFormat="1" ht="17" customHeight="1" spans="1:12">
      <c r="A5" s="50" t="s">
        <v>67</v>
      </c>
      <c r="B5" s="50"/>
      <c r="C5" s="50"/>
      <c r="D5" s="51"/>
      <c r="E5" s="52"/>
      <c r="F5" s="52"/>
      <c r="G5" s="52"/>
      <c r="H5" s="52"/>
      <c r="I5" s="52"/>
      <c r="J5" s="52"/>
      <c r="K5" s="52"/>
      <c r="L5" s="53"/>
    </row>
    <row r="6" s="1" customFormat="1" ht="17" customHeight="1" spans="1:12">
      <c r="A6" s="51" t="s">
        <v>69</v>
      </c>
      <c r="B6" s="52"/>
      <c r="C6" s="53"/>
      <c r="D6" s="54"/>
      <c r="E6" s="55"/>
      <c r="F6" s="56" t="s">
        <v>70</v>
      </c>
      <c r="G6" s="54"/>
      <c r="H6" s="57"/>
      <c r="I6" s="57"/>
      <c r="J6" s="57"/>
      <c r="K6" s="57"/>
      <c r="L6" s="55"/>
    </row>
    <row r="7" s="1" customFormat="1" ht="17" customHeight="1" spans="1:12">
      <c r="A7" s="58" t="s">
        <v>71</v>
      </c>
      <c r="B7" s="58"/>
      <c r="C7" s="58"/>
      <c r="D7" s="59" t="s">
        <v>5</v>
      </c>
      <c r="E7" s="50" t="s">
        <v>6</v>
      </c>
      <c r="F7" s="50" t="s">
        <v>7</v>
      </c>
      <c r="G7" s="51" t="s">
        <v>8</v>
      </c>
      <c r="H7" s="53"/>
      <c r="I7" s="58" t="s">
        <v>9</v>
      </c>
      <c r="J7" s="58" t="s">
        <v>10</v>
      </c>
      <c r="K7" s="50" t="s">
        <v>11</v>
      </c>
      <c r="L7" s="50" t="s">
        <v>12</v>
      </c>
    </row>
    <row r="8" s="1" customFormat="1" ht="17" customHeight="1" spans="1:12">
      <c r="A8" s="58"/>
      <c r="B8" s="58"/>
      <c r="C8" s="58"/>
      <c r="D8" s="59" t="s">
        <v>13</v>
      </c>
      <c r="E8" s="56"/>
      <c r="F8" s="56"/>
      <c r="G8" s="56"/>
      <c r="H8" s="56"/>
      <c r="I8" s="50"/>
      <c r="J8" s="83"/>
      <c r="K8" s="50"/>
      <c r="L8" s="84"/>
    </row>
    <row r="9" s="1" customFormat="1" ht="17" customHeight="1" spans="1:12">
      <c r="A9" s="58"/>
      <c r="B9" s="58"/>
      <c r="C9" s="58"/>
      <c r="D9" s="60" t="s">
        <v>14</v>
      </c>
      <c r="E9" s="56"/>
      <c r="F9" s="56"/>
      <c r="G9" s="56"/>
      <c r="H9" s="56"/>
      <c r="I9" s="50"/>
      <c r="J9" s="83"/>
      <c r="K9" s="50"/>
      <c r="L9" s="85"/>
    </row>
    <row r="10" s="1" customFormat="1" ht="17" customHeight="1" spans="1:12">
      <c r="A10" s="58"/>
      <c r="B10" s="58"/>
      <c r="C10" s="58"/>
      <c r="D10" s="50" t="s">
        <v>72</v>
      </c>
      <c r="E10" s="56"/>
      <c r="F10" s="56"/>
      <c r="G10" s="56"/>
      <c r="H10" s="56"/>
      <c r="I10" s="50"/>
      <c r="J10" s="83"/>
      <c r="K10" s="50"/>
      <c r="L10" s="85"/>
    </row>
    <row r="11" s="1" customFormat="1" ht="17" customHeight="1" spans="1:13">
      <c r="A11" s="58"/>
      <c r="B11" s="58"/>
      <c r="C11" s="58"/>
      <c r="D11" s="50" t="s">
        <v>75</v>
      </c>
      <c r="E11" s="56"/>
      <c r="F11" s="56"/>
      <c r="G11" s="56"/>
      <c r="H11" s="56"/>
      <c r="I11" s="50"/>
      <c r="J11" s="83"/>
      <c r="K11" s="50"/>
      <c r="L11" s="85"/>
      <c r="M11" s="1">
        <f>F8-G8</f>
        <v>0</v>
      </c>
    </row>
    <row r="12" s="1" customFormat="1" ht="17" customHeight="1" spans="1:12">
      <c r="A12" s="58"/>
      <c r="B12" s="58"/>
      <c r="C12" s="58"/>
      <c r="D12" s="61" t="s">
        <v>90</v>
      </c>
      <c r="E12" s="56"/>
      <c r="F12" s="56"/>
      <c r="G12" s="54"/>
      <c r="H12" s="55"/>
      <c r="I12" s="50" t="s">
        <v>73</v>
      </c>
      <c r="J12" s="50" t="s">
        <v>73</v>
      </c>
      <c r="K12" s="58" t="s">
        <v>73</v>
      </c>
      <c r="L12" s="86"/>
    </row>
    <row r="13" s="1" customFormat="1" ht="21" customHeight="1" spans="1:12">
      <c r="A13" s="62" t="s">
        <v>18</v>
      </c>
      <c r="B13" s="58" t="s">
        <v>19</v>
      </c>
      <c r="C13" s="58"/>
      <c r="D13" s="58"/>
      <c r="E13" s="58"/>
      <c r="F13" s="50" t="s">
        <v>20</v>
      </c>
      <c r="G13" s="50"/>
      <c r="H13" s="50"/>
      <c r="I13" s="50"/>
      <c r="J13" s="50"/>
      <c r="K13" s="50"/>
      <c r="L13" s="50"/>
    </row>
    <row r="14" s="1" customFormat="1" ht="146" customHeight="1" spans="1:12">
      <c r="A14" s="62"/>
      <c r="B14" s="63"/>
      <c r="C14" s="63"/>
      <c r="D14" s="63"/>
      <c r="E14" s="63"/>
      <c r="F14" s="64"/>
      <c r="G14" s="64"/>
      <c r="H14" s="64"/>
      <c r="I14" s="64"/>
      <c r="J14" s="64"/>
      <c r="K14" s="64"/>
      <c r="L14" s="64"/>
    </row>
    <row r="15" s="1" customFormat="1" ht="15" customHeight="1" spans="1:12">
      <c r="A15" s="65" t="s">
        <v>23</v>
      </c>
      <c r="B15" s="58" t="s">
        <v>24</v>
      </c>
      <c r="C15" s="50" t="s">
        <v>25</v>
      </c>
      <c r="D15" s="50" t="s">
        <v>26</v>
      </c>
      <c r="E15" s="50" t="s">
        <v>27</v>
      </c>
      <c r="F15" s="58" t="s">
        <v>28</v>
      </c>
      <c r="G15" s="50" t="s">
        <v>9</v>
      </c>
      <c r="H15" s="50" t="s">
        <v>11</v>
      </c>
      <c r="I15" s="87" t="s">
        <v>29</v>
      </c>
      <c r="J15" s="88"/>
      <c r="K15" s="88"/>
      <c r="L15" s="89"/>
    </row>
    <row r="16" s="1" customFormat="1" ht="24" customHeight="1" spans="1:12">
      <c r="A16" s="65"/>
      <c r="B16" s="66" t="s">
        <v>30</v>
      </c>
      <c r="C16" s="66" t="s">
        <v>31</v>
      </c>
      <c r="D16" s="67"/>
      <c r="E16" s="67"/>
      <c r="F16" s="67"/>
      <c r="G16" s="50"/>
      <c r="H16" s="50"/>
      <c r="I16" s="51"/>
      <c r="J16" s="52"/>
      <c r="K16" s="52"/>
      <c r="L16" s="53"/>
    </row>
    <row r="17" s="1" customFormat="1" ht="15" customHeight="1" spans="1:12">
      <c r="A17" s="65"/>
      <c r="B17" s="66"/>
      <c r="C17" s="66"/>
      <c r="D17" s="67"/>
      <c r="E17" s="67"/>
      <c r="F17" s="50"/>
      <c r="G17" s="50"/>
      <c r="H17" s="50"/>
      <c r="I17" s="51"/>
      <c r="J17" s="52"/>
      <c r="K17" s="52"/>
      <c r="L17" s="53"/>
    </row>
    <row r="18" s="1" customFormat="1" ht="15" customHeight="1" spans="1:12">
      <c r="A18" s="65"/>
      <c r="B18" s="66"/>
      <c r="C18" s="66"/>
      <c r="D18" s="67"/>
      <c r="E18" s="67"/>
      <c r="F18" s="50"/>
      <c r="G18" s="50"/>
      <c r="H18" s="50"/>
      <c r="I18" s="51"/>
      <c r="J18" s="52"/>
      <c r="K18" s="52"/>
      <c r="L18" s="53"/>
    </row>
    <row r="19" s="1" customFormat="1" ht="15" customHeight="1" spans="1:12">
      <c r="A19" s="65"/>
      <c r="B19" s="66"/>
      <c r="C19" s="66"/>
      <c r="D19" s="67"/>
      <c r="E19" s="67"/>
      <c r="F19" s="50"/>
      <c r="G19" s="50"/>
      <c r="H19" s="50"/>
      <c r="I19" s="51"/>
      <c r="J19" s="52"/>
      <c r="K19" s="52"/>
      <c r="L19" s="53"/>
    </row>
    <row r="20" s="1" customFormat="1" ht="17" customHeight="1" spans="1:12">
      <c r="A20" s="65"/>
      <c r="B20" s="66"/>
      <c r="C20" s="66"/>
      <c r="D20" s="67"/>
      <c r="E20" s="67"/>
      <c r="F20" s="50"/>
      <c r="G20" s="50"/>
      <c r="H20" s="50"/>
      <c r="I20" s="51"/>
      <c r="J20" s="52"/>
      <c r="K20" s="52"/>
      <c r="L20" s="53"/>
    </row>
    <row r="21" s="1" customFormat="1" ht="15" customHeight="1" spans="1:12">
      <c r="A21" s="65"/>
      <c r="B21" s="66"/>
      <c r="C21" s="66"/>
      <c r="D21" s="67"/>
      <c r="E21" s="67"/>
      <c r="F21" s="50"/>
      <c r="G21" s="50"/>
      <c r="H21" s="50"/>
      <c r="I21" s="51"/>
      <c r="J21" s="52"/>
      <c r="K21" s="52"/>
      <c r="L21" s="53"/>
    </row>
    <row r="22" s="1" customFormat="1" ht="15" customHeight="1" spans="1:12">
      <c r="A22" s="65"/>
      <c r="B22" s="66"/>
      <c r="C22" s="66" t="s">
        <v>32</v>
      </c>
      <c r="D22" s="67"/>
      <c r="E22" s="67"/>
      <c r="F22" s="58"/>
      <c r="G22" s="50"/>
      <c r="H22" s="50"/>
      <c r="I22" s="51"/>
      <c r="J22" s="52"/>
      <c r="K22" s="52"/>
      <c r="L22" s="53"/>
    </row>
    <row r="23" s="1" customFormat="1" ht="30" customHeight="1" spans="1:12">
      <c r="A23" s="65"/>
      <c r="B23" s="66"/>
      <c r="C23" s="66"/>
      <c r="D23" s="67"/>
      <c r="E23" s="67"/>
      <c r="F23" s="50"/>
      <c r="G23" s="50"/>
      <c r="H23" s="50"/>
      <c r="I23" s="51"/>
      <c r="J23" s="52"/>
      <c r="K23" s="52"/>
      <c r="L23" s="53"/>
    </row>
    <row r="24" s="1" customFormat="1" ht="28" customHeight="1" spans="1:12">
      <c r="A24" s="65"/>
      <c r="B24" s="66"/>
      <c r="C24" s="66"/>
      <c r="D24" s="67"/>
      <c r="E24" s="67"/>
      <c r="F24" s="68"/>
      <c r="G24" s="50"/>
      <c r="H24" s="50"/>
      <c r="I24" s="51"/>
      <c r="J24" s="52"/>
      <c r="K24" s="52"/>
      <c r="L24" s="53"/>
    </row>
    <row r="25" s="1" customFormat="1" ht="15" customHeight="1" spans="1:12">
      <c r="A25" s="65"/>
      <c r="B25" s="66"/>
      <c r="C25" s="66"/>
      <c r="D25" s="67"/>
      <c r="E25" s="67"/>
      <c r="F25" s="69"/>
      <c r="G25" s="50"/>
      <c r="H25" s="50"/>
      <c r="I25" s="51"/>
      <c r="J25" s="52"/>
      <c r="K25" s="52"/>
      <c r="L25" s="53"/>
    </row>
    <row r="26" s="1" customFormat="1" ht="29" customHeight="1" spans="1:12">
      <c r="A26" s="65"/>
      <c r="B26" s="66"/>
      <c r="C26" s="66" t="s">
        <v>33</v>
      </c>
      <c r="D26" s="67"/>
      <c r="E26" s="67"/>
      <c r="F26" s="70"/>
      <c r="G26" s="50"/>
      <c r="H26" s="50"/>
      <c r="I26" s="51"/>
      <c r="J26" s="52"/>
      <c r="K26" s="52"/>
      <c r="L26" s="53"/>
    </row>
    <row r="27" s="1" customFormat="1" ht="15" customHeight="1" spans="1:12">
      <c r="A27" s="65"/>
      <c r="B27" s="66"/>
      <c r="C27" s="66"/>
      <c r="D27" s="67"/>
      <c r="E27" s="67"/>
      <c r="F27" s="68"/>
      <c r="G27" s="50"/>
      <c r="H27" s="50"/>
      <c r="I27" s="51"/>
      <c r="J27" s="52"/>
      <c r="K27" s="52"/>
      <c r="L27" s="53"/>
    </row>
    <row r="28" s="1" customFormat="1" ht="15" customHeight="1" spans="1:12">
      <c r="A28" s="65"/>
      <c r="B28" s="66"/>
      <c r="C28" s="66"/>
      <c r="D28" s="67"/>
      <c r="E28" s="67"/>
      <c r="F28" s="50"/>
      <c r="G28" s="50"/>
      <c r="H28" s="50"/>
      <c r="I28" s="51"/>
      <c r="J28" s="52"/>
      <c r="K28" s="52"/>
      <c r="L28" s="53"/>
    </row>
    <row r="29" s="1" customFormat="1" ht="15" customHeight="1" spans="1:12">
      <c r="A29" s="65"/>
      <c r="B29" s="66"/>
      <c r="C29" s="66" t="s">
        <v>34</v>
      </c>
      <c r="D29" s="67"/>
      <c r="E29" s="71"/>
      <c r="F29" s="71"/>
      <c r="G29" s="50"/>
      <c r="H29" s="50"/>
      <c r="I29" s="51"/>
      <c r="J29" s="52"/>
      <c r="K29" s="52"/>
      <c r="L29" s="53"/>
    </row>
    <row r="30" s="1" customFormat="1" ht="30" customHeight="1" spans="1:12">
      <c r="A30" s="65"/>
      <c r="B30" s="66"/>
      <c r="C30" s="66"/>
      <c r="D30" s="67"/>
      <c r="E30" s="67"/>
      <c r="F30" s="67"/>
      <c r="G30" s="50"/>
      <c r="H30" s="50"/>
      <c r="I30" s="51"/>
      <c r="J30" s="52"/>
      <c r="K30" s="52"/>
      <c r="L30" s="53"/>
    </row>
    <row r="31" s="1" customFormat="1" ht="15" customHeight="1" spans="1:12">
      <c r="A31" s="65"/>
      <c r="B31" s="66"/>
      <c r="C31" s="66"/>
      <c r="D31" s="67"/>
      <c r="E31" s="67"/>
      <c r="F31" s="67"/>
      <c r="G31" s="50"/>
      <c r="H31" s="50"/>
      <c r="I31" s="51"/>
      <c r="J31" s="52"/>
      <c r="K31" s="52"/>
      <c r="L31" s="53"/>
    </row>
    <row r="32" s="1" customFormat="1" ht="15" customHeight="1" spans="1:12">
      <c r="A32" s="65"/>
      <c r="B32" s="66"/>
      <c r="C32" s="66"/>
      <c r="D32" s="67"/>
      <c r="E32" s="67"/>
      <c r="F32" s="50"/>
      <c r="G32" s="50"/>
      <c r="H32" s="50"/>
      <c r="I32" s="51"/>
      <c r="J32" s="52"/>
      <c r="K32" s="52"/>
      <c r="L32" s="53"/>
    </row>
    <row r="33" s="1" customFormat="1" ht="15" customHeight="1" spans="1:12">
      <c r="A33" s="65"/>
      <c r="B33" s="66"/>
      <c r="C33" s="66"/>
      <c r="D33" s="67"/>
      <c r="E33" s="67"/>
      <c r="F33" s="50"/>
      <c r="G33" s="50"/>
      <c r="H33" s="50"/>
      <c r="I33" s="51"/>
      <c r="J33" s="52"/>
      <c r="K33" s="52"/>
      <c r="L33" s="53"/>
    </row>
    <row r="34" s="1" customFormat="1" ht="25" customHeight="1" spans="1:12">
      <c r="A34" s="65"/>
      <c r="B34" s="66" t="s">
        <v>83</v>
      </c>
      <c r="C34" s="66" t="s">
        <v>42</v>
      </c>
      <c r="D34" s="67"/>
      <c r="E34" s="67"/>
      <c r="F34" s="72"/>
      <c r="G34" s="50"/>
      <c r="H34" s="50"/>
      <c r="I34" s="51"/>
      <c r="J34" s="52"/>
      <c r="K34" s="52"/>
      <c r="L34" s="53"/>
    </row>
    <row r="35" s="1" customFormat="1" ht="15" customHeight="1" spans="1:12">
      <c r="A35" s="65"/>
      <c r="B35" s="66"/>
      <c r="C35" s="66"/>
      <c r="D35" s="67"/>
      <c r="E35" s="67"/>
      <c r="F35" s="72"/>
      <c r="G35" s="50"/>
      <c r="H35" s="50"/>
      <c r="I35" s="51"/>
      <c r="J35" s="52"/>
      <c r="K35" s="52"/>
      <c r="L35" s="53"/>
    </row>
    <row r="36" s="1" customFormat="1" ht="15" customHeight="1" spans="1:12">
      <c r="A36" s="65"/>
      <c r="B36" s="66"/>
      <c r="C36" s="66"/>
      <c r="D36" s="67"/>
      <c r="E36" s="67"/>
      <c r="F36" s="72"/>
      <c r="G36" s="50"/>
      <c r="H36" s="50"/>
      <c r="I36" s="51"/>
      <c r="J36" s="52"/>
      <c r="K36" s="52"/>
      <c r="L36" s="53"/>
    </row>
    <row r="37" s="1" customFormat="1" ht="15" customHeight="1" spans="1:12">
      <c r="A37" s="65"/>
      <c r="B37" s="66"/>
      <c r="C37" s="66"/>
      <c r="D37" s="67"/>
      <c r="E37" s="67"/>
      <c r="F37" s="72"/>
      <c r="G37" s="50"/>
      <c r="H37" s="50"/>
      <c r="I37" s="51"/>
      <c r="J37" s="52"/>
      <c r="K37" s="52"/>
      <c r="L37" s="53"/>
    </row>
    <row r="38" s="1" customFormat="1" ht="15" customHeight="1" spans="1:12">
      <c r="A38" s="65"/>
      <c r="B38" s="66"/>
      <c r="C38" s="66" t="s">
        <v>46</v>
      </c>
      <c r="D38" s="67"/>
      <c r="E38" s="67"/>
      <c r="F38" s="50"/>
      <c r="G38" s="50"/>
      <c r="H38" s="50"/>
      <c r="I38" s="51"/>
      <c r="J38" s="52"/>
      <c r="K38" s="52"/>
      <c r="L38" s="53"/>
    </row>
    <row r="39" s="1" customFormat="1" ht="15" customHeight="1" spans="1:12">
      <c r="A39" s="65"/>
      <c r="B39" s="66"/>
      <c r="C39" s="66"/>
      <c r="D39" s="67"/>
      <c r="E39" s="67"/>
      <c r="F39" s="50"/>
      <c r="G39" s="50"/>
      <c r="H39" s="50"/>
      <c r="I39" s="51"/>
      <c r="J39" s="52"/>
      <c r="K39" s="52"/>
      <c r="L39" s="53"/>
    </row>
    <row r="40" s="1" customFormat="1" ht="27" customHeight="1" spans="1:12">
      <c r="A40" s="65"/>
      <c r="B40" s="73" t="s">
        <v>51</v>
      </c>
      <c r="C40" s="73" t="s">
        <v>52</v>
      </c>
      <c r="D40" s="67"/>
      <c r="E40" s="74"/>
      <c r="F40" s="74"/>
      <c r="G40" s="50"/>
      <c r="H40" s="50"/>
      <c r="I40" s="51"/>
      <c r="J40" s="52"/>
      <c r="K40" s="52"/>
      <c r="L40" s="53"/>
    </row>
    <row r="41" s="1" customFormat="1" ht="15" customHeight="1" spans="1:12">
      <c r="A41" s="65"/>
      <c r="B41" s="75"/>
      <c r="C41" s="75"/>
      <c r="D41" s="67"/>
      <c r="E41" s="67"/>
      <c r="F41" s="69"/>
      <c r="G41" s="50"/>
      <c r="H41" s="50"/>
      <c r="I41" s="51"/>
      <c r="J41" s="52"/>
      <c r="K41" s="52"/>
      <c r="L41" s="53"/>
    </row>
    <row r="42" s="1" customFormat="1" ht="15" customHeight="1" spans="1:12">
      <c r="A42" s="65"/>
      <c r="B42" s="75"/>
      <c r="C42" s="75"/>
      <c r="D42" s="67"/>
      <c r="E42" s="67"/>
      <c r="F42" s="50"/>
      <c r="G42" s="50"/>
      <c r="H42" s="50"/>
      <c r="I42" s="51"/>
      <c r="J42" s="52"/>
      <c r="K42" s="52"/>
      <c r="L42" s="53"/>
    </row>
    <row r="43" s="1" customFormat="1" ht="15" customHeight="1" spans="1:12">
      <c r="A43" s="65"/>
      <c r="B43" s="75"/>
      <c r="C43" s="75"/>
      <c r="D43" s="67"/>
      <c r="E43" s="67"/>
      <c r="F43" s="50"/>
      <c r="G43" s="50"/>
      <c r="H43" s="50"/>
      <c r="I43" s="51"/>
      <c r="J43" s="52"/>
      <c r="K43" s="52"/>
      <c r="L43" s="53"/>
    </row>
    <row r="44" s="1" customFormat="1" ht="14" customHeight="1" spans="1:12">
      <c r="A44" s="65"/>
      <c r="B44" s="75"/>
      <c r="C44" s="75"/>
      <c r="D44" s="67"/>
      <c r="E44" s="67"/>
      <c r="F44" s="69"/>
      <c r="G44" s="50"/>
      <c r="H44" s="50"/>
      <c r="I44" s="51"/>
      <c r="J44" s="52"/>
      <c r="K44" s="52"/>
      <c r="L44" s="53"/>
    </row>
    <row r="45" s="1" customFormat="1" ht="18" customHeight="1" spans="1:12">
      <c r="A45" s="50" t="s">
        <v>84</v>
      </c>
      <c r="B45" s="50"/>
      <c r="C45" s="50"/>
      <c r="D45" s="50"/>
      <c r="E45" s="50"/>
      <c r="F45" s="50"/>
      <c r="G45" s="50">
        <f>SUM(G16:G44)</f>
        <v>0</v>
      </c>
      <c r="H45" s="50">
        <f>SUM(H16:H44)</f>
        <v>0</v>
      </c>
      <c r="I45" s="51"/>
      <c r="J45" s="52"/>
      <c r="K45" s="52"/>
      <c r="L45" s="53"/>
    </row>
    <row r="46" s="3" customFormat="1" ht="85" customHeight="1" spans="1:12">
      <c r="A46" s="58" t="s">
        <v>85</v>
      </c>
      <c r="B46" s="76" t="s">
        <v>86</v>
      </c>
      <c r="C46" s="77"/>
      <c r="D46" s="77"/>
      <c r="E46" s="77"/>
      <c r="F46" s="77"/>
      <c r="G46" s="77"/>
      <c r="H46" s="77"/>
      <c r="I46" s="90"/>
      <c r="J46" s="90"/>
      <c r="K46" s="90"/>
      <c r="L46" s="90"/>
    </row>
    <row r="47" s="1" customFormat="1" ht="19" customHeight="1" spans="1:12">
      <c r="A47" s="78"/>
      <c r="B47" s="79" t="s">
        <v>91</v>
      </c>
      <c r="C47" s="79"/>
      <c r="D47" s="79"/>
      <c r="E47" s="80"/>
      <c r="F47" s="80"/>
      <c r="G47" s="81"/>
      <c r="H47" s="81" t="s">
        <v>92</v>
      </c>
      <c r="I47" s="91" t="s">
        <v>93</v>
      </c>
      <c r="J47" s="92"/>
      <c r="K47" s="92"/>
      <c r="L47" s="92"/>
    </row>
    <row r="48" s="1" customFormat="1" ht="38" customHeight="1" spans="1:12">
      <c r="A48" s="82" t="s">
        <v>60</v>
      </c>
      <c r="B48" s="82"/>
      <c r="C48" s="82"/>
      <c r="D48" s="82"/>
      <c r="E48" s="82"/>
      <c r="F48" s="82"/>
      <c r="G48" s="82"/>
      <c r="H48" s="82"/>
      <c r="I48" s="82"/>
      <c r="J48" s="82"/>
      <c r="K48" s="82"/>
      <c r="L48" s="82"/>
    </row>
    <row r="49" s="1" customFormat="1" ht="14" customHeight="1" spans="1:12">
      <c r="A49" s="82" t="s">
        <v>61</v>
      </c>
      <c r="B49" s="82"/>
      <c r="C49" s="82"/>
      <c r="D49" s="82"/>
      <c r="E49" s="82"/>
      <c r="F49" s="82"/>
      <c r="G49" s="82"/>
      <c r="H49" s="82"/>
      <c r="I49" s="82"/>
      <c r="J49" s="82"/>
      <c r="K49" s="82"/>
      <c r="L49" s="82"/>
    </row>
    <row r="50" s="1" customFormat="1" ht="27" customHeight="1" spans="1:12">
      <c r="A50" s="82" t="s">
        <v>62</v>
      </c>
      <c r="B50" s="82"/>
      <c r="C50" s="82"/>
      <c r="D50" s="82"/>
      <c r="E50" s="82"/>
      <c r="F50" s="82"/>
      <c r="G50" s="82"/>
      <c r="H50" s="82"/>
      <c r="I50" s="82"/>
      <c r="J50" s="82"/>
      <c r="K50" s="82"/>
      <c r="L50" s="82"/>
    </row>
    <row r="51" s="1" customFormat="1" ht="26" customHeight="1" spans="1:12">
      <c r="A51" s="82" t="s">
        <v>63</v>
      </c>
      <c r="B51" s="82"/>
      <c r="C51" s="82"/>
      <c r="D51" s="82"/>
      <c r="E51" s="82"/>
      <c r="F51" s="82"/>
      <c r="G51" s="82"/>
      <c r="H51" s="82"/>
      <c r="I51" s="82"/>
      <c r="J51" s="82"/>
      <c r="K51" s="82"/>
      <c r="L51" s="82"/>
    </row>
  </sheetData>
  <mergeCells count="68">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I43:L43"/>
    <mergeCell ref="I44:L44"/>
    <mergeCell ref="A45:F45"/>
    <mergeCell ref="I45:L45"/>
    <mergeCell ref="B46:L46"/>
    <mergeCell ref="B47:D47"/>
    <mergeCell ref="A48:L48"/>
    <mergeCell ref="A49:L49"/>
    <mergeCell ref="A50:L50"/>
    <mergeCell ref="A51:L51"/>
    <mergeCell ref="A13:A14"/>
    <mergeCell ref="A15:A44"/>
    <mergeCell ref="B16:B33"/>
    <mergeCell ref="B34:B39"/>
    <mergeCell ref="B40:B44"/>
    <mergeCell ref="C16:C21"/>
    <mergeCell ref="C22:C25"/>
    <mergeCell ref="C26:C28"/>
    <mergeCell ref="C29:C33"/>
    <mergeCell ref="C34:C37"/>
    <mergeCell ref="C38:C39"/>
    <mergeCell ref="C40:C44"/>
    <mergeCell ref="L8:L12"/>
    <mergeCell ref="A7:C12"/>
  </mergeCells>
  <printOptions horizontalCentered="1"/>
  <pageMargins left="0" right="0" top="0.354330708661417" bottom="0.354330708661417" header="0.31496062992126" footer="0.31496062992126"/>
  <pageSetup paperSize="9" scale="73"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topLeftCell="A11" workbookViewId="0">
      <selection activeCell="A29" sqref="A29:L29"/>
    </sheetView>
  </sheetViews>
  <sheetFormatPr defaultColWidth="9" defaultRowHeight="13.5"/>
  <cols>
    <col min="1" max="1" width="8.875" style="1" customWidth="1"/>
    <col min="2" max="2" width="9" style="1" customWidth="1"/>
    <col min="3" max="3" width="11.25" style="1" customWidth="1"/>
    <col min="4" max="4" width="17.12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64</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9" t="s">
        <v>65</v>
      </c>
      <c r="B4" s="9"/>
      <c r="C4" s="9"/>
      <c r="D4" s="9"/>
      <c r="E4" s="9"/>
      <c r="F4" s="9"/>
      <c r="G4" s="9"/>
      <c r="H4" s="9"/>
      <c r="I4" s="9" t="s">
        <v>66</v>
      </c>
      <c r="J4" s="9"/>
      <c r="K4" s="9"/>
      <c r="L4" s="9"/>
    </row>
    <row r="5" s="1" customFormat="1" ht="17" customHeight="1" spans="1:12">
      <c r="A5" s="10" t="s">
        <v>67</v>
      </c>
      <c r="B5" s="10"/>
      <c r="C5" s="10"/>
      <c r="D5" s="11" t="s">
        <v>94</v>
      </c>
      <c r="E5" s="12"/>
      <c r="F5" s="12"/>
      <c r="G5" s="12"/>
      <c r="H5" s="12"/>
      <c r="I5" s="12"/>
      <c r="J5" s="12"/>
      <c r="K5" s="12"/>
      <c r="L5" s="13"/>
    </row>
    <row r="6" s="1" customFormat="1" ht="17" customHeight="1" spans="1:12">
      <c r="A6" s="11" t="s">
        <v>69</v>
      </c>
      <c r="B6" s="12"/>
      <c r="C6" s="13"/>
      <c r="D6" s="14"/>
      <c r="E6" s="15"/>
      <c r="F6" s="16" t="s">
        <v>70</v>
      </c>
      <c r="G6" s="14"/>
      <c r="H6" s="17"/>
      <c r="I6" s="17"/>
      <c r="J6" s="17"/>
      <c r="K6" s="17"/>
      <c r="L6" s="15"/>
    </row>
    <row r="7" s="1" customFormat="1" ht="17" customHeight="1" spans="1:12">
      <c r="A7" s="18" t="s">
        <v>71</v>
      </c>
      <c r="B7" s="18"/>
      <c r="C7" s="18"/>
      <c r="D7" s="19" t="s">
        <v>5</v>
      </c>
      <c r="E7" s="10" t="s">
        <v>6</v>
      </c>
      <c r="F7" s="10" t="s">
        <v>7</v>
      </c>
      <c r="G7" s="11" t="s">
        <v>8</v>
      </c>
      <c r="H7" s="13"/>
      <c r="I7" s="18" t="s">
        <v>9</v>
      </c>
      <c r="J7" s="18" t="s">
        <v>10</v>
      </c>
      <c r="K7" s="10" t="s">
        <v>11</v>
      </c>
      <c r="L7" s="10" t="s">
        <v>12</v>
      </c>
    </row>
    <row r="8" s="1" customFormat="1" ht="17" customHeight="1" spans="1:12">
      <c r="A8" s="18"/>
      <c r="B8" s="18"/>
      <c r="C8" s="18"/>
      <c r="D8" s="19" t="s">
        <v>13</v>
      </c>
      <c r="E8" s="20">
        <v>3.72</v>
      </c>
      <c r="F8" s="20">
        <v>3.72</v>
      </c>
      <c r="G8" s="20">
        <v>3.72</v>
      </c>
      <c r="H8" s="20">
        <v>3.72</v>
      </c>
      <c r="I8" s="10">
        <v>10</v>
      </c>
      <c r="J8" s="41">
        <f>H8/F8</f>
        <v>1</v>
      </c>
      <c r="K8" s="10">
        <v>10</v>
      </c>
      <c r="L8" s="42"/>
    </row>
    <row r="9" s="1" customFormat="1" ht="17" customHeight="1" spans="1:12">
      <c r="A9" s="18"/>
      <c r="B9" s="18"/>
      <c r="C9" s="18"/>
      <c r="D9" s="21" t="s">
        <v>14</v>
      </c>
      <c r="E9" s="20">
        <v>3.72</v>
      </c>
      <c r="F9" s="20">
        <v>3.72</v>
      </c>
      <c r="G9" s="20">
        <v>3.72</v>
      </c>
      <c r="H9" s="20">
        <v>3.72</v>
      </c>
      <c r="I9" s="10"/>
      <c r="J9" s="41"/>
      <c r="K9" s="10"/>
      <c r="L9" s="43"/>
    </row>
    <row r="10" s="1" customFormat="1" ht="17" customHeight="1" spans="1:12">
      <c r="A10" s="18"/>
      <c r="B10" s="18"/>
      <c r="C10" s="18"/>
      <c r="D10" s="10" t="s">
        <v>72</v>
      </c>
      <c r="E10" s="22"/>
      <c r="F10" s="22"/>
      <c r="G10" s="22"/>
      <c r="H10" s="22"/>
      <c r="I10" s="10" t="s">
        <v>73</v>
      </c>
      <c r="J10" s="41"/>
      <c r="K10" s="10" t="s">
        <v>73</v>
      </c>
      <c r="L10" s="43"/>
    </row>
    <row r="11" s="1" customFormat="1" ht="17" customHeight="1" spans="1:12">
      <c r="A11" s="18"/>
      <c r="B11" s="18"/>
      <c r="C11" s="18"/>
      <c r="D11" s="10" t="s">
        <v>75</v>
      </c>
      <c r="E11" s="20">
        <v>3.72</v>
      </c>
      <c r="F11" s="20">
        <v>3.72</v>
      </c>
      <c r="G11" s="20">
        <v>3.72</v>
      </c>
      <c r="H11" s="20">
        <v>3.72</v>
      </c>
      <c r="I11" s="10"/>
      <c r="J11" s="41"/>
      <c r="K11" s="10"/>
      <c r="L11" s="43"/>
    </row>
    <row r="12" s="1" customFormat="1" ht="17" customHeight="1" spans="1:12">
      <c r="A12" s="18"/>
      <c r="B12" s="18"/>
      <c r="C12" s="18"/>
      <c r="D12" s="23" t="s">
        <v>90</v>
      </c>
      <c r="E12" s="16"/>
      <c r="F12" s="16"/>
      <c r="G12" s="14"/>
      <c r="H12" s="15"/>
      <c r="I12" s="10" t="s">
        <v>73</v>
      </c>
      <c r="J12" s="10" t="s">
        <v>73</v>
      </c>
      <c r="K12" s="18" t="s">
        <v>73</v>
      </c>
      <c r="L12" s="44"/>
    </row>
    <row r="13" s="1" customFormat="1" ht="21" customHeight="1" spans="1:12">
      <c r="A13" s="24" t="s">
        <v>18</v>
      </c>
      <c r="B13" s="18" t="s">
        <v>19</v>
      </c>
      <c r="C13" s="18"/>
      <c r="D13" s="18"/>
      <c r="E13" s="18"/>
      <c r="F13" s="10" t="s">
        <v>20</v>
      </c>
      <c r="G13" s="10"/>
      <c r="H13" s="10"/>
      <c r="I13" s="10"/>
      <c r="J13" s="10"/>
      <c r="K13" s="10"/>
      <c r="L13" s="10"/>
    </row>
    <row r="14" s="1" customFormat="1" ht="146" customHeight="1" spans="1:12">
      <c r="A14" s="24"/>
      <c r="B14" s="25" t="s">
        <v>95</v>
      </c>
      <c r="C14" s="25"/>
      <c r="D14" s="25"/>
      <c r="E14" s="25"/>
      <c r="F14" s="26" t="s">
        <v>22</v>
      </c>
      <c r="G14" s="26"/>
      <c r="H14" s="26"/>
      <c r="I14" s="26"/>
      <c r="J14" s="26"/>
      <c r="K14" s="26"/>
      <c r="L14" s="26"/>
    </row>
    <row r="15" s="1" customFormat="1" ht="15" customHeight="1" spans="1:12">
      <c r="A15" s="27" t="s">
        <v>23</v>
      </c>
      <c r="B15" s="18" t="s">
        <v>24</v>
      </c>
      <c r="C15" s="10" t="s">
        <v>25</v>
      </c>
      <c r="D15" s="10" t="s">
        <v>26</v>
      </c>
      <c r="E15" s="10" t="s">
        <v>27</v>
      </c>
      <c r="F15" s="18" t="s">
        <v>28</v>
      </c>
      <c r="G15" s="10" t="s">
        <v>9</v>
      </c>
      <c r="H15" s="10" t="s">
        <v>11</v>
      </c>
      <c r="I15" s="45" t="s">
        <v>29</v>
      </c>
      <c r="J15" s="46"/>
      <c r="K15" s="46"/>
      <c r="L15" s="47"/>
    </row>
    <row r="16" s="1" customFormat="1" ht="29" customHeight="1" spans="1:12">
      <c r="A16" s="27"/>
      <c r="B16" s="28" t="s">
        <v>30</v>
      </c>
      <c r="C16" s="28" t="s">
        <v>31</v>
      </c>
      <c r="D16" s="29" t="s">
        <v>96</v>
      </c>
      <c r="E16" s="29">
        <v>834</v>
      </c>
      <c r="F16" s="29">
        <v>834</v>
      </c>
      <c r="G16" s="10">
        <v>10</v>
      </c>
      <c r="H16" s="10">
        <v>10</v>
      </c>
      <c r="I16" s="11"/>
      <c r="J16" s="12"/>
      <c r="K16" s="12"/>
      <c r="L16" s="13"/>
    </row>
    <row r="17" s="1" customFormat="1" ht="15" customHeight="1" spans="1:12">
      <c r="A17" s="27"/>
      <c r="B17" s="28"/>
      <c r="C17" s="28" t="s">
        <v>32</v>
      </c>
      <c r="D17" s="29" t="s">
        <v>79</v>
      </c>
      <c r="E17" s="29" t="s">
        <v>80</v>
      </c>
      <c r="F17" s="18" t="s">
        <v>45</v>
      </c>
      <c r="G17" s="10">
        <v>10</v>
      </c>
      <c r="H17" s="10">
        <v>10</v>
      </c>
      <c r="I17" s="11"/>
      <c r="J17" s="12"/>
      <c r="K17" s="12"/>
      <c r="L17" s="13"/>
    </row>
    <row r="18" s="1" customFormat="1" ht="29" customHeight="1" spans="1:12">
      <c r="A18" s="27"/>
      <c r="B18" s="28"/>
      <c r="C18" s="28" t="s">
        <v>33</v>
      </c>
      <c r="D18" s="29" t="s">
        <v>81</v>
      </c>
      <c r="E18" s="29" t="s">
        <v>82</v>
      </c>
      <c r="F18" s="30" t="s">
        <v>45</v>
      </c>
      <c r="G18" s="10">
        <v>10</v>
      </c>
      <c r="H18" s="10">
        <v>10</v>
      </c>
      <c r="I18" s="11"/>
      <c r="J18" s="12"/>
      <c r="K18" s="12"/>
      <c r="L18" s="13"/>
    </row>
    <row r="19" s="1" customFormat="1" ht="15" customHeight="1" spans="1:12">
      <c r="A19" s="27"/>
      <c r="B19" s="28"/>
      <c r="C19" s="28" t="s">
        <v>34</v>
      </c>
      <c r="D19" s="29" t="s">
        <v>35</v>
      </c>
      <c r="E19" s="31">
        <v>1</v>
      </c>
      <c r="F19" s="31">
        <v>1</v>
      </c>
      <c r="G19" s="10">
        <v>5</v>
      </c>
      <c r="H19" s="10">
        <v>5</v>
      </c>
      <c r="I19" s="11"/>
      <c r="J19" s="12"/>
      <c r="K19" s="12"/>
      <c r="L19" s="13"/>
    </row>
    <row r="20" s="1" customFormat="1" ht="30" customHeight="1" spans="1:12">
      <c r="A20" s="27"/>
      <c r="B20" s="28"/>
      <c r="C20" s="28"/>
      <c r="D20" s="29" t="s">
        <v>39</v>
      </c>
      <c r="E20" s="29" t="s">
        <v>97</v>
      </c>
      <c r="F20" s="29" t="s">
        <v>97</v>
      </c>
      <c r="G20" s="10">
        <v>5</v>
      </c>
      <c r="H20" s="10">
        <v>5</v>
      </c>
      <c r="I20" s="11"/>
      <c r="J20" s="12"/>
      <c r="K20" s="12"/>
      <c r="L20" s="13"/>
    </row>
    <row r="21" s="1" customFormat="1" ht="24" customHeight="1" spans="1:12">
      <c r="A21" s="27"/>
      <c r="B21" s="28"/>
      <c r="C21" s="28"/>
      <c r="D21" s="29" t="s">
        <v>41</v>
      </c>
      <c r="E21" s="20">
        <v>3.72</v>
      </c>
      <c r="F21" s="20">
        <v>3.72</v>
      </c>
      <c r="G21" s="10">
        <v>10</v>
      </c>
      <c r="H21" s="10">
        <v>10</v>
      </c>
      <c r="I21" s="11"/>
      <c r="J21" s="12"/>
      <c r="K21" s="12"/>
      <c r="L21" s="13"/>
    </row>
    <row r="22" s="1" customFormat="1" ht="25" customHeight="1" spans="1:12">
      <c r="A22" s="27"/>
      <c r="B22" s="28" t="s">
        <v>83</v>
      </c>
      <c r="C22" s="28" t="s">
        <v>42</v>
      </c>
      <c r="D22" s="29" t="s">
        <v>43</v>
      </c>
      <c r="E22" s="29" t="s">
        <v>44</v>
      </c>
      <c r="F22" s="32" t="s">
        <v>45</v>
      </c>
      <c r="G22" s="10">
        <v>10</v>
      </c>
      <c r="H22" s="10">
        <v>10</v>
      </c>
      <c r="I22" s="11"/>
      <c r="J22" s="12"/>
      <c r="K22" s="12"/>
      <c r="L22" s="13"/>
    </row>
    <row r="23" s="1" customFormat="1" ht="15" customHeight="1" spans="1:12">
      <c r="A23" s="27"/>
      <c r="B23" s="28"/>
      <c r="C23" s="28" t="s">
        <v>46</v>
      </c>
      <c r="D23" s="29" t="s">
        <v>47</v>
      </c>
      <c r="E23" s="29" t="s">
        <v>48</v>
      </c>
      <c r="F23" s="10" t="s">
        <v>48</v>
      </c>
      <c r="G23" s="10">
        <v>10</v>
      </c>
      <c r="H23" s="10">
        <v>10</v>
      </c>
      <c r="I23" s="11"/>
      <c r="J23" s="12"/>
      <c r="K23" s="12"/>
      <c r="L23" s="13"/>
    </row>
    <row r="24" s="1" customFormat="1" ht="20" customHeight="1" spans="1:12">
      <c r="A24" s="27"/>
      <c r="B24" s="28"/>
      <c r="C24" s="28"/>
      <c r="D24" s="29" t="s">
        <v>49</v>
      </c>
      <c r="E24" s="29" t="s">
        <v>50</v>
      </c>
      <c r="F24" s="10" t="s">
        <v>48</v>
      </c>
      <c r="G24" s="10">
        <v>10</v>
      </c>
      <c r="H24" s="10">
        <v>10</v>
      </c>
      <c r="I24" s="11"/>
      <c r="J24" s="12"/>
      <c r="K24" s="12"/>
      <c r="L24" s="13"/>
    </row>
    <row r="25" s="1" customFormat="1" ht="27" customHeight="1" spans="1:12">
      <c r="A25" s="27"/>
      <c r="B25" s="33" t="s">
        <v>51</v>
      </c>
      <c r="C25" s="33" t="s">
        <v>52</v>
      </c>
      <c r="D25" s="29" t="s">
        <v>53</v>
      </c>
      <c r="E25" s="34" t="s">
        <v>54</v>
      </c>
      <c r="F25" s="34" t="s">
        <v>54</v>
      </c>
      <c r="G25" s="10">
        <v>10</v>
      </c>
      <c r="H25" s="10">
        <v>10</v>
      </c>
      <c r="I25" s="11"/>
      <c r="J25" s="12"/>
      <c r="K25" s="12"/>
      <c r="L25" s="13"/>
    </row>
    <row r="26" s="1" customFormat="1" ht="18" customHeight="1" spans="1:12">
      <c r="A26" s="10" t="s">
        <v>84</v>
      </c>
      <c r="B26" s="10"/>
      <c r="C26" s="10"/>
      <c r="D26" s="10"/>
      <c r="E26" s="10"/>
      <c r="F26" s="10"/>
      <c r="G26" s="10">
        <v>100</v>
      </c>
      <c r="H26" s="10">
        <v>100</v>
      </c>
      <c r="I26" s="11"/>
      <c r="J26" s="12"/>
      <c r="K26" s="12"/>
      <c r="L26" s="13"/>
    </row>
    <row r="27" s="3" customFormat="1" ht="58" customHeight="1" spans="1:12">
      <c r="A27" s="18" t="s">
        <v>85</v>
      </c>
      <c r="B27" s="35" t="s">
        <v>86</v>
      </c>
      <c r="C27" s="36"/>
      <c r="D27" s="36"/>
      <c r="E27" s="36"/>
      <c r="F27" s="36"/>
      <c r="G27" s="36"/>
      <c r="H27" s="36"/>
      <c r="I27" s="48"/>
      <c r="J27" s="48"/>
      <c r="K27" s="48"/>
      <c r="L27" s="48"/>
    </row>
    <row r="28" s="4" customFormat="1" ht="20.25" customHeight="1" spans="1:12">
      <c r="A28" s="37"/>
      <c r="B28" s="38" t="s">
        <v>58</v>
      </c>
      <c r="C28" s="38"/>
      <c r="D28" s="38"/>
      <c r="E28" s="39"/>
      <c r="F28" s="39"/>
      <c r="G28" s="39"/>
      <c r="H28" s="38" t="s">
        <v>59</v>
      </c>
      <c r="I28" s="38"/>
      <c r="J28" s="38"/>
      <c r="K28" s="38"/>
      <c r="L28" s="38"/>
    </row>
    <row r="29" s="4" customFormat="1" ht="42" customHeight="1" spans="1:12">
      <c r="A29" s="40" t="s">
        <v>60</v>
      </c>
      <c r="B29" s="40"/>
      <c r="C29" s="40"/>
      <c r="D29" s="40"/>
      <c r="E29" s="40"/>
      <c r="F29" s="40"/>
      <c r="G29" s="40"/>
      <c r="H29" s="40"/>
      <c r="I29" s="40"/>
      <c r="J29" s="40"/>
      <c r="K29" s="40"/>
      <c r="L29" s="40"/>
    </row>
    <row r="30" s="4" customFormat="1" spans="1:12">
      <c r="A30" s="40" t="s">
        <v>61</v>
      </c>
      <c r="B30" s="40"/>
      <c r="C30" s="40"/>
      <c r="D30" s="40"/>
      <c r="E30" s="40"/>
      <c r="F30" s="40"/>
      <c r="G30" s="40"/>
      <c r="H30" s="40"/>
      <c r="I30" s="40"/>
      <c r="J30" s="40"/>
      <c r="K30" s="40"/>
      <c r="L30" s="40"/>
    </row>
    <row r="31" s="4" customFormat="1" ht="30" customHeight="1" spans="1:12">
      <c r="A31" s="40" t="s">
        <v>62</v>
      </c>
      <c r="B31" s="40"/>
      <c r="C31" s="40"/>
      <c r="D31" s="40"/>
      <c r="E31" s="40"/>
      <c r="F31" s="40"/>
      <c r="G31" s="40"/>
      <c r="H31" s="40"/>
      <c r="I31" s="40"/>
      <c r="J31" s="40"/>
      <c r="K31" s="40"/>
      <c r="L31" s="40"/>
    </row>
    <row r="32" s="4" customFormat="1" ht="40.5" customHeight="1" spans="1:12">
      <c r="A32" s="40" t="s">
        <v>63</v>
      </c>
      <c r="B32" s="40"/>
      <c r="C32" s="40"/>
      <c r="D32" s="40"/>
      <c r="E32" s="40"/>
      <c r="F32" s="40"/>
      <c r="G32" s="40"/>
      <c r="H32" s="40"/>
      <c r="I32" s="40"/>
      <c r="J32" s="40"/>
      <c r="K32" s="40"/>
      <c r="L32" s="40"/>
    </row>
  </sheetData>
  <mergeCells count="44">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A26:F26"/>
    <mergeCell ref="I26:L26"/>
    <mergeCell ref="B27:L27"/>
    <mergeCell ref="B28:D28"/>
    <mergeCell ref="H28:L28"/>
    <mergeCell ref="A29:L29"/>
    <mergeCell ref="A30:L30"/>
    <mergeCell ref="A31:L31"/>
    <mergeCell ref="A32:L32"/>
    <mergeCell ref="A13:A14"/>
    <mergeCell ref="A15:A25"/>
    <mergeCell ref="B16:B21"/>
    <mergeCell ref="B22:B24"/>
    <mergeCell ref="C19:C21"/>
    <mergeCell ref="C23:C24"/>
    <mergeCell ref="L8:L12"/>
    <mergeCell ref="A7:C12"/>
  </mergeCells>
  <printOptions horizontalCentered="1"/>
  <pageMargins left="0" right="0" top="0.354330708661417" bottom="0.354330708661417" header="0.31496062992126" footer="0.31496062992126"/>
  <pageSetup paperSize="9" scale="76"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部门整体支出绩效自评表</vt:lpstr>
      <vt:lpstr>项目1</vt:lpstr>
      <vt:lpstr>生均（小学）县</vt:lpstr>
      <vt:lpstr>项目2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Administrator</cp:lastModifiedBy>
  <dcterms:created xsi:type="dcterms:W3CDTF">2012-05-31T20:34:00Z</dcterms:created>
  <cp:lastPrinted>2020-02-18T16:20:00Z</cp:lastPrinted>
  <dcterms:modified xsi:type="dcterms:W3CDTF">2025-09-09T08:08:18Z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7FDB30D60B0E42E5911B44311890DF33_12</vt:lpwstr>
  </property>
</Properties>
</file>