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65" windowHeight="12630" tabRatio="882" firstSheet="2" activeTab="6"/>
  </bookViews>
  <sheets>
    <sheet name="表1部门收支预算总表" sheetId="1" r:id="rId1"/>
    <sheet name="表2部门收入总表" sheetId="2" r:id="rId2"/>
    <sheet name="表3部门支出总表" sheetId="3" r:id="rId3"/>
    <sheet name="表4财政拨款收支总表" sheetId="4" r:id="rId4"/>
    <sheet name="表5一般公共预算支出表" sheetId="5" r:id="rId5"/>
    <sheet name="表6一般公共预算基本支出表" sheetId="6" r:id="rId6"/>
    <sheet name="表7一般公共预算“三公”经费财政拨款支出" sheetId="7" r:id="rId7"/>
    <sheet name="表8政府性基金预算支出表" sheetId="8" r:id="rId8"/>
    <sheet name="表9资产情况表" sheetId="9" r:id="rId9"/>
    <sheet name="表10采购预算表" sheetId="10" r:id="rId10"/>
    <sheet name="表11项目目标绩效申报表" sheetId="11" r:id="rId11"/>
  </sheets>
  <calcPr calcId="144525"/>
</workbook>
</file>

<file path=xl/sharedStrings.xml><?xml version="1.0" encoding="utf-8"?>
<sst xmlns="http://schemas.openxmlformats.org/spreadsheetml/2006/main" count="224">
  <si>
    <t>附件2(表1)</t>
  </si>
  <si>
    <t>贵州省绥阳县文学艺术界联合会2018年部门收支预算总表</t>
  </si>
  <si>
    <t>（本表收入按收入性质填列，支出按政府收支功能分类科目填列至“类”级科目）</t>
  </si>
  <si>
    <t>单位：万元</t>
  </si>
  <si>
    <t>2018年收入</t>
  </si>
  <si>
    <t>2018年支出</t>
  </si>
  <si>
    <t>备注</t>
  </si>
  <si>
    <t>项目</t>
  </si>
  <si>
    <t>预算数</t>
  </si>
  <si>
    <t>一、原一般公共预算拨款收入</t>
  </si>
  <si>
    <t>一、一般公共服务支出</t>
  </si>
  <si>
    <t>二、原预算外转一般公共预算管理资金收入</t>
  </si>
  <si>
    <t>二、外交支出</t>
  </si>
  <si>
    <t>三、政府性基金预算拨款收入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</si>
  <si>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</si>
  <si>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</si>
  <si>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</si>
  <si>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</si>
  <si>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</si>
  <si>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</si>
  <si>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……</t>
  </si>
  <si>
    <t>本年收入合计</t>
  </si>
  <si>
    <t>本年支出合计</t>
  </si>
  <si>
    <t>上年结转</t>
  </si>
  <si>
    <t>结转下年</t>
  </si>
  <si>
    <t>收  入  总  计</t>
  </si>
  <si>
    <t>支  出  总  计</t>
  </si>
  <si>
    <t>附件2(表2)</t>
  </si>
  <si>
    <t>贵州省绥阳县文学艺术界联合会2018年部门收入总表</t>
  </si>
  <si>
    <r>
      <rPr>
        <sz val="10"/>
        <color indexed="8"/>
        <rFont val="宋体"/>
        <charset val="134"/>
      </rPr>
      <t>单位：万元</t>
    </r>
  </si>
  <si>
    <r>
      <rPr>
        <b/>
        <sz val="10"/>
        <color indexed="8"/>
        <rFont val="宋体"/>
        <charset val="134"/>
      </rPr>
      <t>科目</t>
    </r>
  </si>
  <si>
    <r>
      <rPr>
        <b/>
        <sz val="10"/>
        <color indexed="8"/>
        <rFont val="宋体"/>
        <charset val="134"/>
      </rPr>
      <t>合计</t>
    </r>
  </si>
  <si>
    <r>
      <rPr>
        <b/>
        <sz val="10"/>
        <color indexed="8"/>
        <rFont val="宋体"/>
        <charset val="134"/>
      </rPr>
      <t>上年结转</t>
    </r>
  </si>
  <si>
    <t>原一般公共预算拨款收入</t>
  </si>
  <si>
    <t>原预算外转一般公共预算管理资金收入</t>
  </si>
  <si>
    <r>
      <rPr>
        <b/>
        <sz val="10"/>
        <color indexed="8"/>
        <rFont val="宋体"/>
        <charset val="134"/>
      </rPr>
      <t>政府性基金预算拨款收入</t>
    </r>
  </si>
  <si>
    <t>财政专户管理资金</t>
  </si>
  <si>
    <t>事业收入</t>
  </si>
  <si>
    <t>事业经营收入</t>
  </si>
  <si>
    <r>
      <rPr>
        <b/>
        <sz val="10"/>
        <color indexed="8"/>
        <rFont val="宋体"/>
        <charset val="134"/>
      </rPr>
      <t>其他收入</t>
    </r>
  </si>
  <si>
    <r>
      <rPr>
        <b/>
        <sz val="10"/>
        <color indexed="8"/>
        <rFont val="宋体"/>
        <charset val="134"/>
      </rPr>
      <t>备注</t>
    </r>
  </si>
  <si>
    <r>
      <rPr>
        <b/>
        <sz val="10"/>
        <color indexed="8"/>
        <rFont val="宋体"/>
        <charset val="134"/>
      </rPr>
      <t>科目编码</t>
    </r>
  </si>
  <si>
    <r>
      <rPr>
        <b/>
        <sz val="10"/>
        <color indexed="8"/>
        <rFont val="宋体"/>
        <charset val="134"/>
      </rPr>
      <t>科目名称</t>
    </r>
  </si>
  <si>
    <t>一般公共服务支出</t>
  </si>
  <si>
    <t>群众团体事务</t>
  </si>
  <si>
    <t>行政运行</t>
  </si>
  <si>
    <t>其他群众团体事务支出</t>
  </si>
  <si>
    <t>社会保障和就业支出</t>
  </si>
  <si>
    <t>行政事业单位离退休</t>
  </si>
  <si>
    <t>机关事业单位基本养老保险缴费支出</t>
  </si>
  <si>
    <t>财政对其他社会保险基金的补助</t>
  </si>
  <si>
    <t>财政对工伤保险基金的补助</t>
  </si>
  <si>
    <t>财政对生育保险基金的补助</t>
  </si>
  <si>
    <t>医疗卫生与计划生育支出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</si>
  <si>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</si>
  <si>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</si>
  <si>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</si>
  <si>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</si>
  <si>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</si>
  <si>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</si>
  <si>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合              计</t>
  </si>
  <si>
    <t>附件2(表3)</t>
  </si>
  <si>
    <t>贵州省绥阳县文学艺术界联合会2018年部门支出总表</t>
  </si>
  <si>
    <t>基本支出</t>
  </si>
  <si>
    <t>项目支出</t>
  </si>
  <si>
    <t>事业单位经营支出</t>
  </si>
  <si>
    <t>其他支出</t>
  </si>
  <si>
    <t>诗歌学会活动经费4万，文联专项工作经费11.9万。</t>
  </si>
  <si>
    <t>合    计</t>
  </si>
  <si>
    <t>附件2(表4)</t>
  </si>
  <si>
    <t>贵州省绥阳县文学艺术界联合会2018年财政拨款收支总表</t>
  </si>
  <si>
    <t>收入</t>
  </si>
  <si>
    <t>支出</t>
  </si>
  <si>
    <t>合计</t>
  </si>
  <si>
    <t>一般公共预算</t>
  </si>
  <si>
    <t>政府性基金预算</t>
  </si>
  <si>
    <t>一、本年收入</t>
  </si>
  <si>
    <t>（一）一般公共预算拨款</t>
  </si>
  <si>
    <t xml:space="preserve">   1.原一般公共预算拨款</t>
  </si>
  <si>
    <t xml:space="preserve">   2.原预算外转一般公共预算管理资</t>
  </si>
  <si>
    <t>（二）政府性基金预算拨款</t>
  </si>
  <si>
    <t>二、上年结转</t>
  </si>
  <si>
    <t xml:space="preserve">   2.原预算外转一般公共预算管理资金</t>
  </si>
  <si>
    <t>二、结转下年</t>
  </si>
  <si>
    <t>收入总计</t>
  </si>
  <si>
    <t>支出总计</t>
  </si>
  <si>
    <t>附件2(表5)</t>
  </si>
  <si>
    <t>贵州省绥阳县文学艺术界联合会2018年一般公共预算支出表</t>
  </si>
  <si>
    <t>（本表支出按政府收支功能分类科目填列至“项”级科目）</t>
  </si>
  <si>
    <t>科目编码</t>
  </si>
  <si>
    <t>科目名称</t>
  </si>
  <si>
    <t>合 计</t>
  </si>
  <si>
    <t>类</t>
  </si>
  <si>
    <t>款</t>
  </si>
  <si>
    <t>项</t>
  </si>
  <si>
    <t>小计</t>
  </si>
  <si>
    <t>县本级支出</t>
  </si>
  <si>
    <t>补助所属部门支出</t>
  </si>
  <si>
    <t>201</t>
  </si>
  <si>
    <t xml:space="preserve"> 29</t>
  </si>
  <si>
    <t xml:space="preserve"> 01</t>
  </si>
  <si>
    <t xml:space="preserve"> 99</t>
  </si>
  <si>
    <t>208</t>
  </si>
  <si>
    <t xml:space="preserve"> 05</t>
  </si>
  <si>
    <t xml:space="preserve"> 27</t>
  </si>
  <si>
    <t xml:space="preserve"> 02</t>
  </si>
  <si>
    <t xml:space="preserve"> 03</t>
  </si>
  <si>
    <t>210</t>
  </si>
  <si>
    <t xml:space="preserve"> 11</t>
  </si>
  <si>
    <t>221</t>
  </si>
  <si>
    <t>附件2(表6)</t>
  </si>
  <si>
    <t>贵州省绥阳县文学艺术界联合会2018年一般公共预算基本支出明细表（按经济科目分类）</t>
  </si>
  <si>
    <t>（本表支出按政府收支经济分类科目填列至“款”级科目）</t>
  </si>
  <si>
    <r>
      <rPr>
        <b/>
        <sz val="10"/>
        <color indexed="8"/>
        <rFont val="宋体"/>
        <charset val="134"/>
      </rPr>
      <t>经济分类科目</t>
    </r>
  </si>
  <si>
    <r>
      <rPr>
        <b/>
        <sz val="10"/>
        <color indexed="8"/>
        <rFont val="宋体"/>
        <charset val="134"/>
      </rPr>
      <t>人员经费</t>
    </r>
  </si>
  <si>
    <r>
      <rPr>
        <b/>
        <sz val="10"/>
        <color indexed="8"/>
        <rFont val="宋体"/>
        <charset val="134"/>
      </rPr>
      <t>公用经费</t>
    </r>
  </si>
  <si>
    <r>
      <rPr>
        <b/>
        <sz val="10"/>
        <color indexed="8"/>
        <rFont val="宋体"/>
        <charset val="134"/>
      </rPr>
      <t>工资福利支出</t>
    </r>
  </si>
  <si>
    <r>
      <rPr>
        <sz val="10"/>
        <color indexed="8"/>
        <rFont val="宋体"/>
        <charset val="134"/>
      </rPr>
      <t>基本工资</t>
    </r>
  </si>
  <si>
    <r>
      <rPr>
        <sz val="10"/>
        <color indexed="8"/>
        <rFont val="宋体"/>
        <charset val="134"/>
      </rPr>
      <t>津贴补贴</t>
    </r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</si>
  <si>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</si>
  <si>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</si>
  <si>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</si>
  <si>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</si>
  <si>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</si>
  <si>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r>
      <rPr>
        <b/>
        <sz val="10"/>
        <color indexed="8"/>
        <rFont val="宋体"/>
        <charset val="134"/>
      </rPr>
      <t>商品和服务支出</t>
    </r>
  </si>
  <si>
    <r>
      <rPr>
        <sz val="10"/>
        <color indexed="8"/>
        <rFont val="宋体"/>
        <charset val="134"/>
      </rPr>
      <t>办公费</t>
    </r>
  </si>
  <si>
    <t>公务接待费</t>
  </si>
  <si>
    <t>工会经费</t>
  </si>
  <si>
    <t>福利费</t>
  </si>
  <si>
    <t>其他交通费用</t>
  </si>
  <si>
    <r>
      <rPr>
        <b/>
        <sz val="10"/>
        <color indexed="8"/>
        <rFont val="宋体"/>
        <charset val="134"/>
      </rPr>
      <t>对个人和家庭的补助</t>
    </r>
  </si>
  <si>
    <t>退休费</t>
  </si>
  <si>
    <t>奖励金</t>
  </si>
  <si>
    <r>
      <rPr>
        <b/>
        <sz val="10"/>
        <color indexed="8"/>
        <rFont val="宋体"/>
        <charset val="134"/>
      </rPr>
      <t>其他资本性支出</t>
    </r>
  </si>
  <si>
    <r>
      <rPr>
        <sz val="10"/>
        <color indexed="8"/>
        <rFont val="宋体"/>
        <charset val="134"/>
      </rPr>
      <t>办公设备购置</t>
    </r>
  </si>
  <si>
    <t>附件2（表7）</t>
  </si>
  <si>
    <t xml:space="preserve"> </t>
  </si>
  <si>
    <t>贵州省绥阳县文学艺术界联合会2018年一般公共预算“三公”经费财政拨款支出表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</si>
  <si>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单位：万元</t>
    </r>
  </si>
  <si>
    <r>
      <t>2017</t>
    </r>
    <r>
      <rPr>
        <b/>
        <sz val="10"/>
        <rFont val="宋体"/>
        <charset val="134"/>
      </rPr>
      <t>年初预算数</t>
    </r>
  </si>
  <si>
    <t>2018年初预算数</t>
  </si>
  <si>
    <t>2018年与上年预算数相比增减变化比率</t>
  </si>
  <si>
    <t>2018年与上年预算数相比增减变化原因</t>
  </si>
  <si>
    <t>2018年“三公”经费支出占公共财政预算支出的比重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</si>
  <si>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一、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因公出国（境）费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</si>
  <si>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二、公务接待费</t>
    </r>
  </si>
  <si>
    <r>
      <rPr>
        <sz val="10"/>
        <rFont val="宋体"/>
        <charset val="134"/>
      </rPr>
      <t>因本单位是</t>
    </r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年新独立核算的单位，故上年无数据可比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</si>
  <si>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三、公务车购置及运行维护费</t>
    </r>
  </si>
  <si>
    <r>
      <rPr>
        <sz val="10"/>
        <rFont val="Times New Roman"/>
        <charset val="134"/>
      </rPr>
      <t xml:space="preserve">     1</t>
    </r>
    <r>
      <rPr>
        <sz val="10"/>
        <rFont val="宋体"/>
        <charset val="134"/>
      </rPr>
      <t>、公务车运行维护费</t>
    </r>
  </si>
  <si>
    <r>
      <rPr>
        <sz val="10"/>
        <rFont val="Times New Roman"/>
        <charset val="134"/>
      </rPr>
      <t xml:space="preserve">     2</t>
    </r>
    <r>
      <rPr>
        <sz val="10"/>
        <rFont val="宋体"/>
        <charset val="134"/>
      </rPr>
      <t>、公务车购置费</t>
    </r>
  </si>
  <si>
    <t>——</t>
  </si>
  <si>
    <r>
      <rPr>
        <sz val="10"/>
        <rFont val="宋体"/>
        <charset val="134"/>
      </rPr>
      <t>说明：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 xml:space="preserve">、因公出国（境）费，指单位公务出国（境）的国际旅费、国外城市间交通费、住宿费、伙食费、培训费、公杂费等支出。
</t>
    </r>
  </si>
  <si>
    <r>
      <rPr>
        <sz val="10"/>
        <rFont val="Times New Roman"/>
        <charset val="134"/>
      </rPr>
      <t xml:space="preserve">             2</t>
    </r>
    <r>
      <rPr>
        <sz val="10"/>
        <rFont val="宋体"/>
        <charset val="134"/>
      </rPr>
      <t>、公务用车购置费，指公务用车车辆购置支出（含车辆购置税）。</t>
    </r>
  </si>
  <si>
    <r>
      <rPr>
        <sz val="10"/>
        <rFont val="Times New Roman"/>
        <charset val="134"/>
      </rPr>
      <t xml:space="preserve">            </t>
    </r>
    <r>
      <rPr>
        <sz val="10"/>
        <rFont val="Times New Roman"/>
        <charset val="134"/>
      </rPr>
      <t xml:space="preserve"> 3</t>
    </r>
    <r>
      <rPr>
        <sz val="10"/>
        <rFont val="宋体"/>
        <charset val="134"/>
      </rPr>
      <t>、公务用车运行维护费，指单位按规定保留的公务用车租用费、燃料费、维修费、过桥过路费、保险费、安全奖励费用等支出。</t>
    </r>
  </si>
  <si>
    <r>
      <rPr>
        <sz val="10"/>
        <rFont val="Times New Roman"/>
        <charset val="134"/>
      </rPr>
      <t xml:space="preserve">                    </t>
    </r>
    <r>
      <rPr>
        <sz val="10"/>
        <rFont val="宋体"/>
        <charset val="134"/>
      </rPr>
      <t>公务用车指用于履行公务的机动车辆，包括一般公务用车和执法执勤用车等。</t>
    </r>
  </si>
  <si>
    <r>
      <rPr>
        <sz val="10"/>
        <rFont val="Times New Roman"/>
        <charset val="134"/>
      </rPr>
      <t xml:space="preserve">             4</t>
    </r>
    <r>
      <rPr>
        <sz val="10"/>
        <rFont val="宋体"/>
        <charset val="134"/>
      </rPr>
      <t>、公务接待费，指单位按规定开支的各类公务接待（含外宾接待）费用。</t>
    </r>
  </si>
  <si>
    <r>
      <rPr>
        <sz val="10"/>
        <rFont val="Times New Roman"/>
        <charset val="134"/>
      </rPr>
      <t xml:space="preserve">             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三公”经费一般公共财政拨款预算数是指当年年初预算安排的财政拨款数，不含执行中追加预算安排。</t>
    </r>
  </si>
  <si>
    <r>
      <rPr>
        <b/>
        <sz val="10"/>
        <color indexed="10"/>
        <rFont val="Times New Roman"/>
        <charset val="134"/>
      </rPr>
      <t xml:space="preserve">            </t>
    </r>
    <r>
      <rPr>
        <b/>
        <sz val="10"/>
        <color indexed="10"/>
        <rFont val="Times New Roman"/>
        <charset val="134"/>
      </rPr>
      <t>6</t>
    </r>
    <r>
      <rPr>
        <b/>
        <sz val="10"/>
        <color indexed="10"/>
        <rFont val="宋体"/>
        <charset val="134"/>
      </rPr>
      <t>、部门“三公”经费无相关支出的，须填“</t>
    </r>
    <r>
      <rPr>
        <b/>
        <sz val="10"/>
        <color indexed="10"/>
        <rFont val="Times New Roman"/>
        <charset val="134"/>
      </rPr>
      <t>0"</t>
    </r>
    <r>
      <rPr>
        <b/>
        <sz val="10"/>
        <color indexed="10"/>
        <rFont val="宋体"/>
        <charset val="134"/>
      </rPr>
      <t>。</t>
    </r>
  </si>
  <si>
    <t>附件2(表8)</t>
  </si>
  <si>
    <t>贵州省绥阳县文学艺术界联合会2018年政府性基金预算支出表</t>
  </si>
  <si>
    <t>政府性基金预算支出</t>
  </si>
  <si>
    <t>无</t>
  </si>
  <si>
    <t>附件2（表9）</t>
  </si>
  <si>
    <t>贵州省绥阳县文学艺术界联合会2018年初资产情况表</t>
  </si>
  <si>
    <t>项　　目</t>
  </si>
  <si>
    <t>行次</t>
  </si>
  <si>
    <t>数量</t>
  </si>
  <si>
    <t>价值</t>
  </si>
  <si>
    <t>资产总额</t>
  </si>
  <si>
    <t>一、流动资产</t>
  </si>
  <si>
    <t>二、固定资产</t>
  </si>
  <si>
    <t xml:space="preserve">  （一）房屋（平方米）</t>
  </si>
  <si>
    <t xml:space="preserve">        1.办公用房</t>
  </si>
  <si>
    <t>　　    2.业务用房</t>
  </si>
  <si>
    <t>　 　   3.其他</t>
  </si>
  <si>
    <t xml:space="preserve">  （二）汽车（台、辆）</t>
  </si>
  <si>
    <t xml:space="preserve">        1.轿车</t>
  </si>
  <si>
    <t xml:space="preserve">        2.越野车</t>
  </si>
  <si>
    <t xml:space="preserve">        3.小型载客汽车</t>
  </si>
  <si>
    <t xml:space="preserve">        4.大中型载客汽车</t>
  </si>
  <si>
    <t xml:space="preserve">        5.其他车型</t>
  </si>
  <si>
    <t xml:space="preserve">  （三）单价在20万元以上的设备（台、套…）</t>
  </si>
  <si>
    <t xml:space="preserve">        1.单价20万元（含）－200万元</t>
  </si>
  <si>
    <t xml:space="preserve">        2.单价200万元（含）以上</t>
  </si>
  <si>
    <t xml:space="preserve">  （四）其他固定资产</t>
  </si>
  <si>
    <t>减：累计折旧及减值准备</t>
  </si>
  <si>
    <t>三、长期投资</t>
  </si>
  <si>
    <t>四、在建工程</t>
  </si>
  <si>
    <t>五、无形资产</t>
  </si>
  <si>
    <t>减：累计摊销</t>
  </si>
  <si>
    <t>六、其他资产</t>
  </si>
  <si>
    <t>附件2（表10）</t>
  </si>
  <si>
    <t>贵州省绥阳县文学艺术界联合会2018年政府采购预算表</t>
  </si>
  <si>
    <t>采购预算</t>
  </si>
  <si>
    <t>总计</t>
  </si>
  <si>
    <t>财政性资金</t>
  </si>
  <si>
    <t>其他资金</t>
  </si>
  <si>
    <t>栏次</t>
  </si>
  <si>
    <t>货物</t>
  </si>
  <si>
    <t>工程</t>
  </si>
  <si>
    <t>服务</t>
  </si>
  <si>
    <t>注：1.反映各部门和单位的各项政府采购预算、支出情况及政府采购政策落实情况，表中数据应与政府采购信息统计报表中“政府采购资金情况表”数据保持一致。</t>
  </si>
  <si>
    <t xml:space="preserve">    2.“财政性资金”是指纳入预算管理的资金，具体包括一般公共预算财政拨款、政府性基金预算财政拨款、事业收入、经营收入、其他收入等各项收入。以财政性资金作为还款来源的借贷资金，视同财政性资金。</t>
  </si>
  <si>
    <t xml:space="preserve">    3.“其他资金”是指非财政性资金。</t>
  </si>
  <si>
    <t xml:space="preserve">   </t>
  </si>
  <si>
    <t>附件2（表11）</t>
  </si>
  <si>
    <t>贵州省绥阳县文学艺术界联合会2018年项目支出绩效预算目标情况表</t>
  </si>
  <si>
    <t>编报日期：</t>
  </si>
  <si>
    <t>项目名称</t>
  </si>
  <si>
    <t>项目类别</t>
  </si>
  <si>
    <t>项目起止时间</t>
  </si>
  <si>
    <t>资金来源（万元）</t>
  </si>
  <si>
    <t>项目年度目标</t>
  </si>
  <si>
    <t>资金总额</t>
  </si>
  <si>
    <t>其中：中央补助</t>
  </si>
  <si>
    <t>本级安排</t>
  </si>
  <si>
    <t>下级配套</t>
  </si>
  <si>
    <t>其他收入</t>
  </si>
  <si>
    <t>结转结余</t>
  </si>
  <si>
    <t>诗歌学会活动经费</t>
  </si>
  <si>
    <t>其他</t>
  </si>
  <si>
    <t>文联专项工作经费</t>
  </si>
  <si>
    <t>工作运行保障</t>
  </si>
  <si>
    <t>填报说明：1、项目类别。根据项目目标选择填报：工作运行保障、产业发展、民生保障、基础设施建设、信息化网络建设、其他；2、项目年度目标。要求最大限度量化表述项目实施后发挥的作用、达到的目的等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</si>
</sst>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[$-10804]#,##0.00#;\(\-#,##0.00#\);\ "/>
  </numFmts>
  <fonts count="56">
    <font>
      <sz val="10"/>
      <name val="Times New Roman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16"/>
      <name val="华文中宋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b/>
      <u/>
      <sz val="16"/>
      <name val="Times New Roman"/>
      <charset val="134"/>
    </font>
    <font>
      <b/>
      <sz val="10"/>
      <name val="宋体"/>
      <charset val="134"/>
    </font>
    <font>
      <b/>
      <sz val="10"/>
      <color indexed="10"/>
      <name val="Times New Roman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Times New Roman"/>
      <charset val="134"/>
    </font>
    <font>
      <b/>
      <sz val="10"/>
      <color indexed="8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6"/>
      <name val="Times New Roman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6"/>
      <color indexed="8"/>
      <name val="Times New Roman"/>
      <charset val="134"/>
    </font>
    <font>
      <sz val="9"/>
      <name val="宋体"/>
      <charset val="134"/>
      <scheme val="minor"/>
    </font>
    <font>
      <sz val="10"/>
      <name val="黑体"/>
      <charset val="134"/>
    </font>
    <font>
      <b/>
      <sz val="14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name val="宋体"/>
      <charset val="134"/>
    </font>
    <font>
      <b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6" fillId="4" borderId="16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3" borderId="15" applyNumberFormat="0" applyFon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9" fillId="5" borderId="18" applyNumberFormat="0" applyAlignment="0" applyProtection="0">
      <alignment vertical="center"/>
    </xf>
    <xf numFmtId="0" fontId="51" fillId="5" borderId="16" applyNumberFormat="0" applyAlignment="0" applyProtection="0">
      <alignment vertical="center"/>
    </xf>
    <xf numFmtId="0" fontId="52" fillId="21" borderId="20" applyNumberFormat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6" fillId="0" borderId="0"/>
    <xf numFmtId="0" fontId="42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6" fillId="0" borderId="0"/>
  </cellStyleXfs>
  <cellXfs count="19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/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/>
    <xf numFmtId="0" fontId="0" fillId="0" borderId="0" xfId="0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/>
    <xf numFmtId="0" fontId="0" fillId="0" borderId="1" xfId="0" applyBorder="1" applyAlignment="1"/>
    <xf numFmtId="0" fontId="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0" fontId="0" fillId="0" borderId="1" xfId="0" applyNumberFormat="1" applyFont="1" applyBorder="1">
      <alignment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8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2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1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49" fontId="0" fillId="0" borderId="0" xfId="0" applyNumberFormat="1" applyFont="1">
      <alignment vertical="center"/>
    </xf>
    <xf numFmtId="49" fontId="10" fillId="0" borderId="0" xfId="0" applyNumberFormat="1" applyFont="1" applyAlignment="1">
      <alignment vertical="center"/>
    </xf>
    <xf numFmtId="49" fontId="10" fillId="0" borderId="8" xfId="0" applyNumberFormat="1" applyFont="1" applyBorder="1" applyAlignment="1">
      <alignment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49" fontId="22" fillId="2" borderId="4" xfId="0" applyNumberFormat="1" applyFont="1" applyFill="1" applyBorder="1" applyAlignment="1">
      <alignment horizontal="left" vertical="center" wrapText="1" shrinkToFit="1"/>
    </xf>
    <xf numFmtId="49" fontId="22" fillId="2" borderId="5" xfId="0" applyNumberFormat="1" applyFont="1" applyFill="1" applyBorder="1" applyAlignment="1">
      <alignment horizontal="left" vertical="center" wrapText="1" shrinkToFit="1"/>
    </xf>
    <xf numFmtId="49" fontId="22" fillId="2" borderId="6" xfId="0" applyNumberFormat="1" applyFont="1" applyFill="1" applyBorder="1" applyAlignment="1">
      <alignment horizontal="left" vertical="center" wrapText="1" shrinkToFit="1"/>
    </xf>
    <xf numFmtId="176" fontId="0" fillId="0" borderId="1" xfId="0" applyNumberFormat="1" applyFont="1" applyBorder="1">
      <alignment vertical="center"/>
    </xf>
    <xf numFmtId="49" fontId="23" fillId="2" borderId="1" xfId="0" applyNumberFormat="1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left" vertical="center" wrapText="1" shrinkToFit="1"/>
    </xf>
    <xf numFmtId="49" fontId="23" fillId="2" borderId="6" xfId="0" applyNumberFormat="1" applyFont="1" applyFill="1" applyBorder="1" applyAlignment="1">
      <alignment horizontal="left" vertical="center" wrapText="1" shrinkToFit="1"/>
    </xf>
    <xf numFmtId="49" fontId="23" fillId="2" borderId="1" xfId="0" applyNumberFormat="1" applyFont="1" applyFill="1" applyBorder="1" applyAlignment="1">
      <alignment horizontal="left" vertical="center" wrapText="1" shrinkToFit="1"/>
    </xf>
    <xf numFmtId="49" fontId="10" fillId="0" borderId="0" xfId="0" applyNumberFormat="1" applyFont="1">
      <alignment vertical="center"/>
    </xf>
    <xf numFmtId="49" fontId="1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10" fillId="0" borderId="8" xfId="0" applyFont="1" applyBorder="1" applyAlignment="1">
      <alignment horizontal="right" vertical="center"/>
    </xf>
    <xf numFmtId="0" fontId="26" fillId="0" borderId="0" xfId="0" applyFont="1" applyAlignment="1"/>
    <xf numFmtId="0" fontId="3" fillId="2" borderId="0" xfId="0" applyFont="1" applyFill="1" applyAlignment="1" applyProtection="1">
      <alignment horizontal="center" vertical="center" wrapText="1" readingOrder="1"/>
      <protection locked="0"/>
    </xf>
    <xf numFmtId="0" fontId="17" fillId="2" borderId="0" xfId="0" applyFont="1" applyFill="1" applyAlignment="1" applyProtection="1">
      <alignment horizontal="left" vertical="center" wrapText="1" readingOrder="1"/>
      <protection locked="0"/>
    </xf>
    <xf numFmtId="0" fontId="17" fillId="2" borderId="0" xfId="0" applyFont="1" applyFill="1" applyBorder="1" applyAlignment="1" applyProtection="1">
      <alignment horizontal="right" vertical="center" wrapText="1" readingOrder="1"/>
      <protection locked="0"/>
    </xf>
    <xf numFmtId="0" fontId="20" fillId="0" borderId="9" xfId="0" applyFont="1" applyBorder="1" applyAlignment="1" applyProtection="1">
      <alignment horizontal="center" vertical="center" wrapText="1" readingOrder="1"/>
      <protection locked="0"/>
    </xf>
    <xf numFmtId="0" fontId="26" fillId="0" borderId="10" xfId="0" applyFont="1" applyBorder="1" applyAlignment="1" applyProtection="1">
      <alignment vertical="top" wrapText="1"/>
      <protection locked="0"/>
    </xf>
    <xf numFmtId="0" fontId="26" fillId="0" borderId="11" xfId="0" applyFont="1" applyBorder="1" applyAlignment="1" applyProtection="1">
      <alignment vertical="top" wrapText="1"/>
      <protection locked="0"/>
    </xf>
    <xf numFmtId="0" fontId="17" fillId="0" borderId="9" xfId="0" applyFont="1" applyBorder="1" applyAlignment="1" applyProtection="1">
      <alignment horizontal="left" vertical="center" wrapText="1" readingOrder="1"/>
      <protection locked="0"/>
    </xf>
    <xf numFmtId="0" fontId="17" fillId="0" borderId="12" xfId="0" applyFont="1" applyBorder="1" applyAlignment="1" applyProtection="1">
      <alignment vertical="center" wrapText="1" readingOrder="1"/>
      <protection locked="0"/>
    </xf>
    <xf numFmtId="177" fontId="17" fillId="0" borderId="9" xfId="0" applyNumberFormat="1" applyFont="1" applyBorder="1" applyAlignment="1" applyProtection="1">
      <alignment horizontal="right" vertical="center" wrapText="1" readingOrder="1"/>
      <protection locked="0"/>
    </xf>
    <xf numFmtId="0" fontId="26" fillId="0" borderId="1" xfId="0" applyFont="1" applyBorder="1" applyAlignment="1"/>
    <xf numFmtId="0" fontId="17" fillId="0" borderId="9" xfId="0" applyFont="1" applyBorder="1" applyAlignment="1" applyProtection="1">
      <alignment vertical="center" wrapText="1" readingOrder="1"/>
      <protection locked="0"/>
    </xf>
    <xf numFmtId="0" fontId="17" fillId="2" borderId="9" xfId="0" applyFont="1" applyFill="1" applyBorder="1" applyAlignment="1" applyProtection="1">
      <alignment horizontal="left" vertical="center" wrapText="1" readingOrder="1"/>
      <protection locked="0"/>
    </xf>
    <xf numFmtId="0" fontId="17" fillId="0" borderId="9" xfId="0" applyFont="1" applyBorder="1" applyAlignment="1" applyProtection="1">
      <alignment horizontal="center" vertical="center" wrapText="1" readingOrder="1"/>
      <protection locked="0"/>
    </xf>
    <xf numFmtId="177" fontId="17" fillId="0" borderId="9" xfId="0" applyNumberFormat="1" applyFont="1" applyBorder="1" applyAlignment="1" applyProtection="1">
      <alignment horizontal="left" vertical="center" wrapText="1" readingOrder="1"/>
      <protection locked="0"/>
    </xf>
    <xf numFmtId="177" fontId="17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14" fillId="0" borderId="1" xfId="0" applyFont="1" applyBorder="1" applyAlignment="1">
      <alignment horizontal="center"/>
    </xf>
    <xf numFmtId="177" fontId="20" fillId="0" borderId="9" xfId="0" applyNumberFormat="1" applyFont="1" applyBorder="1" applyAlignment="1" applyProtection="1">
      <alignment horizontal="center" vertical="center" wrapText="1" readingOrder="1"/>
      <protection locked="0"/>
    </xf>
    <xf numFmtId="0" fontId="27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/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21" fillId="2" borderId="0" xfId="0" applyFont="1" applyFill="1" applyAlignment="1"/>
    <xf numFmtId="0" fontId="28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19" fillId="0" borderId="3" xfId="0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/>
    </xf>
    <xf numFmtId="43" fontId="21" fillId="0" borderId="1" xfId="0" applyNumberFormat="1" applyFont="1" applyBorder="1" applyAlignment="1"/>
    <xf numFmtId="43" fontId="22" fillId="2" borderId="1" xfId="8" applyFont="1" applyFill="1" applyBorder="1" applyAlignment="1">
      <alignment horizontal="right" vertical="center" shrinkToFit="1"/>
    </xf>
    <xf numFmtId="0" fontId="21" fillId="0" borderId="1" xfId="0" applyFont="1" applyBorder="1" applyAlignment="1"/>
    <xf numFmtId="0" fontId="21" fillId="2" borderId="1" xfId="0" applyFont="1" applyFill="1" applyBorder="1" applyAlignment="1"/>
    <xf numFmtId="43" fontId="23" fillId="2" borderId="1" xfId="8" applyFont="1" applyFill="1" applyBorder="1" applyAlignment="1">
      <alignment horizontal="right" vertical="center" shrinkToFit="1"/>
    </xf>
    <xf numFmtId="0" fontId="29" fillId="0" borderId="1" xfId="50" applyFont="1" applyBorder="1" applyAlignment="1">
      <alignment horizontal="left" vertical="center" wrapText="1"/>
    </xf>
    <xf numFmtId="49" fontId="22" fillId="2" borderId="1" xfId="44" applyNumberFormat="1" applyFont="1" applyFill="1" applyBorder="1" applyAlignment="1">
      <alignment horizontal="left" vertical="center" wrapText="1" shrinkToFit="1"/>
    </xf>
    <xf numFmtId="49" fontId="23" fillId="2" borderId="1" xfId="44" applyNumberFormat="1" applyFont="1" applyFill="1" applyBorder="1" applyAlignment="1">
      <alignment horizontal="left" vertical="center" wrapText="1" shrinkToFit="1"/>
    </xf>
    <xf numFmtId="0" fontId="0" fillId="2" borderId="1" xfId="0" applyFill="1" applyBorder="1" applyAlignment="1"/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43" fontId="30" fillId="0" borderId="1" xfId="44" applyNumberFormat="1" applyFont="1" applyBorder="1" applyAlignment="1">
      <alignment vertical="center"/>
    </xf>
    <xf numFmtId="0" fontId="19" fillId="0" borderId="1" xfId="0" applyFont="1" applyBorder="1" applyAlignment="1">
      <alignment wrapText="1"/>
    </xf>
    <xf numFmtId="0" fontId="20" fillId="0" borderId="3" xfId="0" applyFont="1" applyBorder="1" applyAlignment="1">
      <alignment horizontal="center" vertical="center" wrapText="1"/>
    </xf>
    <xf numFmtId="176" fontId="21" fillId="0" borderId="1" xfId="0" applyNumberFormat="1" applyFont="1" applyBorder="1" applyAlignment="1"/>
    <xf numFmtId="49" fontId="22" fillId="2" borderId="1" xfId="0" applyNumberFormat="1" applyFont="1" applyFill="1" applyBorder="1" applyAlignment="1">
      <alignment horizontal="left" vertical="center" wrapText="1" shrinkToFit="1"/>
    </xf>
    <xf numFmtId="0" fontId="31" fillId="0" borderId="1" xfId="0" applyFont="1" applyBorder="1" applyAlignment="1">
      <alignment horizontal="center"/>
    </xf>
    <xf numFmtId="176" fontId="0" fillId="0" borderId="1" xfId="0" applyNumberFormat="1" applyBorder="1" applyAlignment="1"/>
    <xf numFmtId="0" fontId="11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7" fillId="0" borderId="13" xfId="0" applyFont="1" applyBorder="1" applyAlignment="1" applyProtection="1">
      <alignment vertical="center" wrapText="1" readingOrder="1"/>
      <protection locked="0"/>
    </xf>
    <xf numFmtId="0" fontId="0" fillId="0" borderId="1" xfId="0" applyBorder="1" applyAlignment="1">
      <alignment vertical="center"/>
    </xf>
    <xf numFmtId="0" fontId="17" fillId="0" borderId="2" xfId="0" applyFont="1" applyBorder="1" applyAlignment="1" applyProtection="1">
      <alignment vertical="center" wrapText="1" readingOrder="1"/>
      <protection locked="0"/>
    </xf>
    <xf numFmtId="0" fontId="17" fillId="0" borderId="1" xfId="0" applyFont="1" applyBorder="1" applyAlignment="1" applyProtection="1">
      <alignment vertical="center" wrapText="1" readingOrder="1"/>
      <protection locked="0"/>
    </xf>
    <xf numFmtId="0" fontId="10" fillId="0" borderId="1" xfId="0" applyFont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2" fillId="0" borderId="9" xfId="0" applyFont="1" applyBorder="1" applyAlignment="1" applyProtection="1">
      <alignment vertical="center" wrapText="1" readingOrder="1"/>
      <protection locked="0"/>
    </xf>
    <xf numFmtId="0" fontId="33" fillId="0" borderId="9" xfId="0" applyFont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3" sqref="A3:E21"/>
    </sheetView>
  </sheetViews>
  <sheetFormatPr defaultColWidth="9" defaultRowHeight="12.75" outlineLevelCol="4"/>
  <cols>
    <col min="1" max="1" width="45.8333333333333" style="81" customWidth="1"/>
    <col min="2" max="2" width="17.8333333333333" style="81" customWidth="1"/>
    <col min="3" max="3" width="45.8333333333333" style="81" customWidth="1"/>
    <col min="4" max="4" width="17.8333333333333" style="81" customWidth="1"/>
    <col min="5" max="5" width="25.8333333333333" style="81" customWidth="1"/>
    <col min="6" max="16384" width="9.33333333333333" style="81"/>
  </cols>
  <sheetData>
    <row r="1" ht="20.25" spans="1:1">
      <c r="A1" s="48" t="s">
        <v>0</v>
      </c>
    </row>
    <row r="2" spans="1:1">
      <c r="A2" s="63"/>
    </row>
    <row r="3" ht="30" customHeight="1" spans="1:5">
      <c r="A3" s="64" t="s">
        <v>1</v>
      </c>
      <c r="B3" s="64"/>
      <c r="C3" s="64"/>
      <c r="D3" s="64"/>
      <c r="E3" s="64"/>
    </row>
    <row r="4" spans="1:5">
      <c r="A4" s="180" t="s">
        <v>2</v>
      </c>
      <c r="B4" s="181"/>
      <c r="C4" s="181"/>
      <c r="E4" s="124" t="s">
        <v>3</v>
      </c>
    </row>
    <row r="5" s="179" customFormat="1" ht="20.1" customHeight="1" spans="1:5">
      <c r="A5" s="70" t="s">
        <v>4</v>
      </c>
      <c r="B5" s="71"/>
      <c r="C5" s="70" t="s">
        <v>5</v>
      </c>
      <c r="D5" s="71"/>
      <c r="E5" s="70" t="s">
        <v>6</v>
      </c>
    </row>
    <row r="6" s="179" customFormat="1" ht="20.1" customHeight="1" spans="1:5">
      <c r="A6" s="182" t="s">
        <v>7</v>
      </c>
      <c r="B6" s="70" t="s">
        <v>8</v>
      </c>
      <c r="C6" s="70" t="s">
        <v>7</v>
      </c>
      <c r="D6" s="70" t="s">
        <v>8</v>
      </c>
      <c r="E6" s="71"/>
    </row>
    <row r="7" ht="20.1" customHeight="1" spans="1:5">
      <c r="A7" s="183" t="s">
        <v>9</v>
      </c>
      <c r="B7" s="184">
        <v>91.89</v>
      </c>
      <c r="C7" s="185" t="s">
        <v>10</v>
      </c>
      <c r="D7" s="184">
        <v>91.89</v>
      </c>
      <c r="E7" s="184"/>
    </row>
    <row r="8" ht="20.1" customHeight="1" spans="1:5">
      <c r="A8" s="136" t="s">
        <v>11</v>
      </c>
      <c r="B8" s="184"/>
      <c r="C8" s="136" t="s">
        <v>12</v>
      </c>
      <c r="D8" s="184"/>
      <c r="E8" s="184"/>
    </row>
    <row r="9" ht="20.1" customHeight="1" spans="1:5">
      <c r="A9" s="133" t="s">
        <v>13</v>
      </c>
      <c r="B9" s="184"/>
      <c r="C9" s="136" t="s">
        <v>14</v>
      </c>
      <c r="D9" s="184"/>
      <c r="E9" s="184"/>
    </row>
    <row r="10" ht="20.1" customHeight="1" spans="1:5">
      <c r="A10" s="186" t="s">
        <v>15</v>
      </c>
      <c r="B10" s="184"/>
      <c r="C10" s="136" t="s">
        <v>16</v>
      </c>
      <c r="D10" s="184"/>
      <c r="E10" s="184"/>
    </row>
    <row r="11" ht="20.1" customHeight="1" spans="1:5">
      <c r="A11" s="186" t="s">
        <v>17</v>
      </c>
      <c r="B11" s="184"/>
      <c r="C11" s="133" t="s">
        <v>18</v>
      </c>
      <c r="D11" s="184"/>
      <c r="E11" s="184"/>
    </row>
    <row r="12" ht="20.1" customHeight="1" spans="1:5">
      <c r="A12" s="186" t="s">
        <v>19</v>
      </c>
      <c r="B12" s="184"/>
      <c r="C12" s="187" t="s">
        <v>20</v>
      </c>
      <c r="D12" s="184"/>
      <c r="E12" s="184"/>
    </row>
    <row r="13" ht="20.1" customHeight="1" spans="1:5">
      <c r="A13" s="184"/>
      <c r="B13" s="184"/>
      <c r="C13" s="184"/>
      <c r="D13" s="184"/>
      <c r="E13" s="184"/>
    </row>
    <row r="14" ht="20.1" customHeight="1" spans="1:5">
      <c r="A14" s="188"/>
      <c r="B14" s="184"/>
      <c r="C14" s="184"/>
      <c r="D14" s="184"/>
      <c r="E14" s="184"/>
    </row>
    <row r="15" ht="20.1" customHeight="1" spans="1:5">
      <c r="A15" s="189"/>
      <c r="B15" s="184"/>
      <c r="C15" s="187"/>
      <c r="D15" s="184"/>
      <c r="E15" s="184"/>
    </row>
    <row r="16" ht="20.1" customHeight="1" spans="1:5">
      <c r="A16" s="189"/>
      <c r="B16" s="184"/>
      <c r="C16" s="184"/>
      <c r="D16" s="184"/>
      <c r="E16" s="184"/>
    </row>
    <row r="17" ht="20.1" customHeight="1" spans="1:5">
      <c r="A17" s="190"/>
      <c r="B17" s="184"/>
      <c r="C17" s="191"/>
      <c r="D17" s="184"/>
      <c r="E17" s="184"/>
    </row>
    <row r="18" ht="20.1" customHeight="1" spans="1:5">
      <c r="A18" s="136" t="s">
        <v>21</v>
      </c>
      <c r="B18" s="184">
        <v>91.89</v>
      </c>
      <c r="C18" s="192" t="s">
        <v>22</v>
      </c>
      <c r="D18" s="184">
        <v>91.89</v>
      </c>
      <c r="E18" s="184"/>
    </row>
    <row r="19" ht="20.1" customHeight="1" spans="1:5">
      <c r="A19" s="136" t="s">
        <v>23</v>
      </c>
      <c r="B19" s="184"/>
      <c r="C19" s="192" t="s">
        <v>24</v>
      </c>
      <c r="D19" s="184"/>
      <c r="E19" s="184"/>
    </row>
    <row r="20" ht="20.1" customHeight="1" spans="1:5">
      <c r="A20" s="136"/>
      <c r="B20" s="184"/>
      <c r="C20" s="192"/>
      <c r="D20" s="184"/>
      <c r="E20" s="184"/>
    </row>
    <row r="21" s="179" customFormat="1" ht="20.1" customHeight="1" spans="1:5">
      <c r="A21" s="129" t="s">
        <v>25</v>
      </c>
      <c r="B21" s="184">
        <v>91.89</v>
      </c>
      <c r="C21" s="193" t="s">
        <v>26</v>
      </c>
      <c r="D21" s="184">
        <v>91.89</v>
      </c>
      <c r="E21" s="194"/>
    </row>
    <row r="23" spans="1:1">
      <c r="A23" s="63"/>
    </row>
    <row r="26" spans="1:1">
      <c r="A26" s="63"/>
    </row>
  </sheetData>
  <mergeCells count="4">
    <mergeCell ref="A3:E3"/>
    <mergeCell ref="A5:B5"/>
    <mergeCell ref="C5:D5"/>
    <mergeCell ref="E5:E6"/>
  </mergeCells>
  <printOptions horizontalCentered="1"/>
  <pageMargins left="0.389583333333333" right="0.389583333333333" top="0.589583333333333" bottom="0.389583333333333" header="0.509722222222222" footer="0.509722222222222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D8" sqref="D8"/>
    </sheetView>
  </sheetViews>
  <sheetFormatPr defaultColWidth="12" defaultRowHeight="14.25" outlineLevelCol="7"/>
  <cols>
    <col min="1" max="3" width="17.6666666666667" style="17" customWidth="1"/>
    <col min="4" max="4" width="37" style="17" customWidth="1"/>
    <col min="5" max="5" width="39.8333333333333" style="17" customWidth="1"/>
    <col min="6" max="6" width="12" style="17"/>
    <col min="7" max="7" width="15" style="17" customWidth="1"/>
    <col min="8" max="8" width="14" style="17" customWidth="1"/>
    <col min="9" max="16384" width="12" style="17"/>
  </cols>
  <sheetData>
    <row r="1" ht="30" customHeight="1" spans="1:2">
      <c r="A1" s="3" t="s">
        <v>191</v>
      </c>
      <c r="B1" s="3"/>
    </row>
    <row r="2" ht="21.75" spans="1:8">
      <c r="A2" s="18" t="s">
        <v>192</v>
      </c>
      <c r="B2" s="18"/>
      <c r="C2" s="18"/>
      <c r="D2" s="18"/>
      <c r="E2" s="18"/>
      <c r="F2" s="19"/>
      <c r="G2" s="19"/>
      <c r="H2" s="19"/>
    </row>
    <row r="3" ht="21.75" spans="1:8">
      <c r="A3" s="18"/>
      <c r="B3" s="18"/>
      <c r="C3" s="18"/>
      <c r="D3" s="18"/>
      <c r="E3" s="18"/>
      <c r="F3" s="18"/>
      <c r="G3" s="20"/>
      <c r="H3" s="20"/>
    </row>
    <row r="4" ht="27" customHeight="1" spans="5:5">
      <c r="E4" s="21" t="s">
        <v>3</v>
      </c>
    </row>
    <row r="5" ht="29.1" customHeight="1" spans="1:5">
      <c r="A5" s="22" t="s">
        <v>7</v>
      </c>
      <c r="B5" s="22" t="s">
        <v>165</v>
      </c>
      <c r="C5" s="23" t="s">
        <v>193</v>
      </c>
      <c r="D5" s="24"/>
      <c r="E5" s="25"/>
    </row>
    <row r="6" ht="32.1" customHeight="1" spans="1:5">
      <c r="A6" s="22"/>
      <c r="B6" s="22"/>
      <c r="C6" s="22" t="s">
        <v>194</v>
      </c>
      <c r="D6" s="22" t="s">
        <v>195</v>
      </c>
      <c r="E6" s="22" t="s">
        <v>196</v>
      </c>
    </row>
    <row r="7" ht="27" customHeight="1" spans="1:5">
      <c r="A7" s="22" t="s">
        <v>197</v>
      </c>
      <c r="B7" s="22"/>
      <c r="C7" s="22">
        <v>1</v>
      </c>
      <c r="D7" s="22">
        <v>2</v>
      </c>
      <c r="E7" s="22">
        <v>3</v>
      </c>
    </row>
    <row r="8" ht="29.1" customHeight="1" spans="1:5">
      <c r="A8" s="22" t="s">
        <v>73</v>
      </c>
      <c r="B8" s="22">
        <v>1</v>
      </c>
      <c r="C8" s="26"/>
      <c r="D8" s="26"/>
      <c r="E8" s="26"/>
    </row>
    <row r="9" ht="29.1" customHeight="1" spans="1:5">
      <c r="A9" s="22" t="s">
        <v>198</v>
      </c>
      <c r="B9" s="22">
        <v>2</v>
      </c>
      <c r="C9" s="26"/>
      <c r="D9" s="26"/>
      <c r="E9" s="26"/>
    </row>
    <row r="10" ht="29.1" customHeight="1" spans="1:5">
      <c r="A10" s="22" t="s">
        <v>199</v>
      </c>
      <c r="B10" s="22">
        <v>3</v>
      </c>
      <c r="C10" s="26"/>
      <c r="D10" s="26"/>
      <c r="E10" s="26"/>
    </row>
    <row r="11" ht="29.1" customHeight="1" spans="1:5">
      <c r="A11" s="22" t="s">
        <v>200</v>
      </c>
      <c r="B11" s="22">
        <v>4</v>
      </c>
      <c r="C11" s="26"/>
      <c r="D11" s="26"/>
      <c r="E11" s="26"/>
    </row>
    <row r="12" s="16" customFormat="1" ht="26.25" customHeight="1" spans="1:8">
      <c r="A12" s="27"/>
      <c r="B12" s="27"/>
      <c r="C12" s="28"/>
      <c r="D12" s="28"/>
      <c r="E12" s="28"/>
      <c r="F12" s="28"/>
      <c r="G12" s="28"/>
      <c r="H12" s="28"/>
    </row>
    <row r="13" ht="48.75" customHeight="1" spans="1:8">
      <c r="A13" s="29" t="s">
        <v>201</v>
      </c>
      <c r="B13" s="29"/>
      <c r="C13" s="29"/>
      <c r="D13" s="29"/>
      <c r="E13" s="29"/>
      <c r="F13" s="30"/>
      <c r="G13" s="30"/>
      <c r="H13" s="30"/>
    </row>
    <row r="14" ht="57" customHeight="1" spans="1:8">
      <c r="A14" s="31" t="s">
        <v>202</v>
      </c>
      <c r="B14" s="31"/>
      <c r="C14" s="31"/>
      <c r="D14" s="31"/>
      <c r="E14" s="31"/>
      <c r="F14" s="32"/>
      <c r="G14" s="32"/>
      <c r="H14" s="32"/>
    </row>
    <row r="15" ht="24.75" customHeight="1" spans="1:5">
      <c r="A15" s="33" t="s">
        <v>203</v>
      </c>
      <c r="B15" s="33"/>
      <c r="C15" s="33"/>
      <c r="D15" s="33"/>
      <c r="E15" s="33"/>
    </row>
    <row r="16" spans="1:3">
      <c r="A16" s="33"/>
      <c r="B16" s="33"/>
      <c r="C16" s="16"/>
    </row>
    <row r="19" spans="1:6">
      <c r="A19" s="34"/>
      <c r="B19" s="34"/>
      <c r="C19" s="34"/>
      <c r="D19" s="34"/>
      <c r="E19" s="34"/>
      <c r="F19" s="34"/>
    </row>
    <row r="20" ht="96.75" customHeight="1" spans="1:5">
      <c r="A20" s="31" t="s">
        <v>204</v>
      </c>
      <c r="B20" s="31"/>
      <c r="C20" s="31"/>
      <c r="D20" s="31"/>
      <c r="E20" s="31"/>
    </row>
  </sheetData>
  <mergeCells count="8">
    <mergeCell ref="A2:E2"/>
    <mergeCell ref="G3:H3"/>
    <mergeCell ref="C5:E5"/>
    <mergeCell ref="A13:E13"/>
    <mergeCell ref="A14:E14"/>
    <mergeCell ref="A15:E15"/>
    <mergeCell ref="A19:F19"/>
    <mergeCell ref="A20:E20"/>
  </mergeCell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2" sqref="A2:K12"/>
    </sheetView>
  </sheetViews>
  <sheetFormatPr defaultColWidth="12" defaultRowHeight="13.5"/>
  <cols>
    <col min="1" max="1" width="20" style="1" customWidth="1"/>
    <col min="2" max="2" width="16" style="2" customWidth="1"/>
    <col min="3" max="3" width="18.8333333333333" style="2" customWidth="1"/>
    <col min="4" max="4" width="10.6666666666667" style="2" customWidth="1"/>
    <col min="5" max="5" width="12.6666666666667" style="2" customWidth="1"/>
    <col min="6" max="6" width="8.83333333333333" style="2" customWidth="1"/>
    <col min="7" max="7" width="9.33333333333333" style="2" customWidth="1"/>
    <col min="8" max="8" width="9.16666666666667" style="2" customWidth="1"/>
    <col min="9" max="9" width="8.5" style="2" customWidth="1"/>
    <col min="10" max="10" width="8.33333333333333" style="2" customWidth="1"/>
    <col min="11" max="11" width="29" style="2" customWidth="1"/>
    <col min="12" max="16384" width="12" style="2"/>
  </cols>
  <sheetData>
    <row r="1" ht="39.95" customHeight="1" spans="1:2">
      <c r="A1" s="3" t="s">
        <v>205</v>
      </c>
      <c r="B1" s="3"/>
    </row>
    <row r="2" ht="20.25" spans="1:11">
      <c r="A2" s="4" t="s">
        <v>206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9.5" customHeight="1" spans="1:11">
      <c r="A3" s="5"/>
      <c r="K3" s="15" t="s">
        <v>207</v>
      </c>
    </row>
    <row r="4" ht="27.75" customHeight="1" spans="1:11">
      <c r="A4" s="6" t="s">
        <v>208</v>
      </c>
      <c r="B4" s="7" t="s">
        <v>209</v>
      </c>
      <c r="C4" s="6" t="s">
        <v>210</v>
      </c>
      <c r="D4" s="6" t="s">
        <v>211</v>
      </c>
      <c r="E4" s="6"/>
      <c r="F4" s="6"/>
      <c r="G4" s="6"/>
      <c r="H4" s="6"/>
      <c r="I4" s="6"/>
      <c r="J4" s="6"/>
      <c r="K4" s="6" t="s">
        <v>212</v>
      </c>
    </row>
    <row r="5" ht="28.5" spans="1:11">
      <c r="A5" s="6"/>
      <c r="B5" s="8"/>
      <c r="C5" s="6"/>
      <c r="D5" s="6" t="s">
        <v>213</v>
      </c>
      <c r="E5" s="6" t="s">
        <v>214</v>
      </c>
      <c r="F5" s="6" t="s">
        <v>215</v>
      </c>
      <c r="G5" s="6" t="s">
        <v>216</v>
      </c>
      <c r="H5" s="6" t="s">
        <v>217</v>
      </c>
      <c r="I5" s="6" t="s">
        <v>218</v>
      </c>
      <c r="J5" s="6" t="s">
        <v>196</v>
      </c>
      <c r="K5" s="6"/>
    </row>
    <row r="6" ht="59.25" customHeight="1" spans="1:11">
      <c r="A6" s="9" t="s">
        <v>219</v>
      </c>
      <c r="B6" s="10" t="s">
        <v>220</v>
      </c>
      <c r="C6" s="10"/>
      <c r="D6" s="10">
        <f>SUM(E6:J6)</f>
        <v>4</v>
      </c>
      <c r="E6" s="10"/>
      <c r="F6" s="10">
        <v>4</v>
      </c>
      <c r="G6" s="10"/>
      <c r="H6" s="10"/>
      <c r="I6" s="10"/>
      <c r="J6" s="10"/>
      <c r="K6" s="9"/>
    </row>
    <row r="7" ht="73.5" customHeight="1" spans="1:11">
      <c r="A7" s="9" t="s">
        <v>221</v>
      </c>
      <c r="B7" s="10" t="s">
        <v>222</v>
      </c>
      <c r="C7" s="10"/>
      <c r="D7" s="10">
        <f>SUM(E7:J7)</f>
        <v>11.9</v>
      </c>
      <c r="E7" s="10"/>
      <c r="F7" s="10">
        <v>11.9</v>
      </c>
      <c r="G7" s="10"/>
      <c r="H7" s="10"/>
      <c r="I7" s="10"/>
      <c r="J7" s="10"/>
      <c r="K7" s="9"/>
    </row>
    <row r="8" ht="59.25" customHeight="1" spans="1:11">
      <c r="A8" s="9"/>
      <c r="B8" s="10"/>
      <c r="C8" s="10"/>
      <c r="D8" s="10"/>
      <c r="E8" s="10"/>
      <c r="F8" s="10"/>
      <c r="G8" s="10"/>
      <c r="H8" s="10"/>
      <c r="I8" s="10"/>
      <c r="J8" s="10"/>
      <c r="K8" s="9"/>
    </row>
    <row r="9" ht="59.25" customHeight="1" spans="1:11">
      <c r="A9" s="9"/>
      <c r="B9" s="10"/>
      <c r="C9" s="10"/>
      <c r="D9" s="10"/>
      <c r="E9" s="10"/>
      <c r="F9" s="10"/>
      <c r="G9" s="10"/>
      <c r="H9" s="10"/>
      <c r="I9" s="10"/>
      <c r="J9" s="10"/>
      <c r="K9" s="9"/>
    </row>
    <row r="10" ht="59.25" customHeight="1" spans="1:11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9"/>
    </row>
    <row r="11" ht="22.5" customHeight="1" spans="1:1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ht="23.25" customHeight="1" spans="1:11">
      <c r="A12" s="11" t="s">
        <v>73</v>
      </c>
      <c r="B12" s="12"/>
      <c r="C12" s="13"/>
      <c r="D12" s="10"/>
      <c r="E12" s="10"/>
      <c r="F12" s="10"/>
      <c r="G12" s="10"/>
      <c r="H12" s="10"/>
      <c r="I12" s="10"/>
      <c r="J12" s="10"/>
      <c r="K12" s="10"/>
    </row>
    <row r="13" ht="38.25" customHeight="1" spans="1:11">
      <c r="A13" s="14" t="s">
        <v>223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</sheetData>
  <mergeCells count="8">
    <mergeCell ref="A2:K2"/>
    <mergeCell ref="D4:J4"/>
    <mergeCell ref="A12:C12"/>
    <mergeCell ref="A13:K13"/>
    <mergeCell ref="A4:A5"/>
    <mergeCell ref="B4:B5"/>
    <mergeCell ref="C4:C5"/>
    <mergeCell ref="K4:K5"/>
  </mergeCells>
  <dataValidations count="2">
    <dataValidation type="list" allowBlank="1" showInputMessage="1" showErrorMessage="1" sqref="C3 C6:C11 C14:C65536">
      <formula1>INDIRECT(B3)</formula1>
    </dataValidation>
    <dataValidation type="list" allowBlank="1" showInputMessage="1" showErrorMessage="1" sqref="B3:B4 B6:B11 B14:B65536">
      <formula1>项目类型</formula1>
    </dataValidation>
  </dataValidations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A3" sqref="A3:L24"/>
    </sheetView>
  </sheetViews>
  <sheetFormatPr defaultColWidth="9" defaultRowHeight="12.75"/>
  <cols>
    <col min="1" max="1" width="16.1666666666667" style="47" customWidth="1"/>
    <col min="2" max="2" width="34.1666666666667" style="47" customWidth="1"/>
    <col min="3" max="3" width="14.1666666666667" style="47" customWidth="1"/>
    <col min="4" max="4" width="9.33333333333333" style="47"/>
    <col min="5" max="5" width="15" style="47" customWidth="1"/>
    <col min="6" max="6" width="18.1666666666667" style="47" customWidth="1"/>
    <col min="7" max="7" width="15.1666666666667" style="47" customWidth="1"/>
    <col min="8" max="8" width="15.3333333333333" style="47" customWidth="1"/>
    <col min="9" max="16384" width="9.33333333333333" style="47"/>
  </cols>
  <sheetData>
    <row r="1" ht="20.25" spans="1:1">
      <c r="A1" s="48" t="s">
        <v>27</v>
      </c>
    </row>
    <row r="2" spans="1:12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ht="20.25" spans="1:12">
      <c r="A3" s="49" t="s">
        <v>28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12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 t="s">
        <v>29</v>
      </c>
    </row>
    <row r="5" s="145" customFormat="1" ht="36.75" customHeight="1" spans="1:12">
      <c r="A5" s="153" t="s">
        <v>30</v>
      </c>
      <c r="B5" s="153"/>
      <c r="C5" s="154" t="s">
        <v>31</v>
      </c>
      <c r="D5" s="154" t="s">
        <v>32</v>
      </c>
      <c r="E5" s="155" t="s">
        <v>33</v>
      </c>
      <c r="F5" s="155" t="s">
        <v>34</v>
      </c>
      <c r="G5" s="154" t="s">
        <v>35</v>
      </c>
      <c r="H5" s="155" t="s">
        <v>36</v>
      </c>
      <c r="I5" s="156" t="s">
        <v>37</v>
      </c>
      <c r="J5" s="156" t="s">
        <v>38</v>
      </c>
      <c r="K5" s="154" t="s">
        <v>39</v>
      </c>
      <c r="L5" s="154" t="s">
        <v>40</v>
      </c>
    </row>
    <row r="6" s="145" customFormat="1" ht="36.75" customHeight="1" spans="1:12">
      <c r="A6" s="173" t="s">
        <v>41</v>
      </c>
      <c r="B6" s="173" t="s">
        <v>42</v>
      </c>
      <c r="C6" s="158"/>
      <c r="D6" s="158"/>
      <c r="E6" s="158"/>
      <c r="F6" s="158"/>
      <c r="G6" s="158"/>
      <c r="H6" s="174"/>
      <c r="I6" s="159"/>
      <c r="J6" s="159"/>
      <c r="K6" s="158"/>
      <c r="L6" s="158"/>
    </row>
    <row r="7" ht="19.5" customHeight="1" spans="1:12">
      <c r="A7" s="160">
        <v>201</v>
      </c>
      <c r="B7" s="110" t="s">
        <v>43</v>
      </c>
      <c r="C7" s="175">
        <v>75.781844</v>
      </c>
      <c r="D7" s="176"/>
      <c r="E7" s="175">
        <v>75.781844</v>
      </c>
      <c r="F7" s="163"/>
      <c r="G7" s="163"/>
      <c r="H7" s="163"/>
      <c r="I7" s="163"/>
      <c r="J7" s="163"/>
      <c r="K7" s="163"/>
      <c r="L7" s="163"/>
    </row>
    <row r="8" ht="19.5" customHeight="1" spans="1:12">
      <c r="A8" s="160">
        <v>20129</v>
      </c>
      <c r="B8" s="116" t="s">
        <v>44</v>
      </c>
      <c r="C8" s="175">
        <v>75.781844</v>
      </c>
      <c r="D8" s="163"/>
      <c r="E8" s="175">
        <v>75.781844</v>
      </c>
      <c r="F8" s="163"/>
      <c r="G8" s="163"/>
      <c r="H8" s="163"/>
      <c r="I8" s="163"/>
      <c r="J8" s="163"/>
      <c r="K8" s="163"/>
      <c r="L8" s="163"/>
    </row>
    <row r="9" ht="19.5" customHeight="1" spans="1:12">
      <c r="A9" s="160">
        <v>2012901</v>
      </c>
      <c r="B9" s="118" t="s">
        <v>45</v>
      </c>
      <c r="C9" s="175">
        <v>59.881844</v>
      </c>
      <c r="D9" s="163"/>
      <c r="E9" s="175">
        <v>59.881844</v>
      </c>
      <c r="F9" s="163"/>
      <c r="G9" s="163"/>
      <c r="H9" s="163"/>
      <c r="I9" s="163"/>
      <c r="J9" s="163"/>
      <c r="K9" s="163"/>
      <c r="L9" s="163"/>
    </row>
    <row r="10" ht="19.5" customHeight="1" spans="1:12">
      <c r="A10" s="160">
        <v>2012999</v>
      </c>
      <c r="B10" s="118" t="s">
        <v>46</v>
      </c>
      <c r="C10" s="163">
        <v>15.9</v>
      </c>
      <c r="D10" s="163"/>
      <c r="E10" s="163">
        <v>15.9</v>
      </c>
      <c r="F10" s="163"/>
      <c r="G10" s="163"/>
      <c r="H10" s="163"/>
      <c r="I10" s="163"/>
      <c r="J10" s="163"/>
      <c r="K10" s="163"/>
      <c r="L10" s="163"/>
    </row>
    <row r="11" ht="19.5" customHeight="1" spans="1:12">
      <c r="A11" s="160">
        <v>208</v>
      </c>
      <c r="B11" s="167" t="s">
        <v>47</v>
      </c>
      <c r="C11" s="175">
        <v>7.525649</v>
      </c>
      <c r="D11" s="163"/>
      <c r="E11" s="175">
        <v>7.525649</v>
      </c>
      <c r="F11" s="163"/>
      <c r="G11" s="163"/>
      <c r="H11" s="163"/>
      <c r="I11" s="163"/>
      <c r="J11" s="163"/>
      <c r="K11" s="163"/>
      <c r="L11" s="163"/>
    </row>
    <row r="12" ht="19.5" customHeight="1" spans="1:12">
      <c r="A12" s="160">
        <v>20805</v>
      </c>
      <c r="B12" s="168" t="s">
        <v>48</v>
      </c>
      <c r="C12" s="175">
        <v>7.201577</v>
      </c>
      <c r="D12" s="163"/>
      <c r="E12" s="175">
        <v>7.201577</v>
      </c>
      <c r="F12" s="163"/>
      <c r="G12" s="163"/>
      <c r="H12" s="163"/>
      <c r="I12" s="163"/>
      <c r="J12" s="163"/>
      <c r="K12" s="163"/>
      <c r="L12" s="163"/>
    </row>
    <row r="13" ht="19.5" customHeight="1" spans="1:12">
      <c r="A13" s="160">
        <v>2080505</v>
      </c>
      <c r="B13" s="168" t="s">
        <v>49</v>
      </c>
      <c r="C13" s="175">
        <v>7.201577</v>
      </c>
      <c r="D13" s="163"/>
      <c r="E13" s="175">
        <v>7.201577</v>
      </c>
      <c r="F13" s="163"/>
      <c r="G13" s="163"/>
      <c r="H13" s="163"/>
      <c r="I13" s="163"/>
      <c r="J13" s="163"/>
      <c r="K13" s="163"/>
      <c r="L13" s="163"/>
    </row>
    <row r="14" ht="19.5" customHeight="1" spans="1:12">
      <c r="A14" s="160">
        <v>20827</v>
      </c>
      <c r="B14" s="168" t="s">
        <v>50</v>
      </c>
      <c r="C14" s="175">
        <v>0.324072</v>
      </c>
      <c r="D14" s="163"/>
      <c r="E14" s="175">
        <v>0.324072</v>
      </c>
      <c r="F14" s="163"/>
      <c r="G14" s="163"/>
      <c r="H14" s="163"/>
      <c r="I14" s="163"/>
      <c r="J14" s="163"/>
      <c r="K14" s="163"/>
      <c r="L14" s="163"/>
    </row>
    <row r="15" ht="19.5" customHeight="1" spans="1:12">
      <c r="A15" s="160">
        <v>2082702</v>
      </c>
      <c r="B15" s="168" t="s">
        <v>51</v>
      </c>
      <c r="C15" s="175">
        <v>0.144032</v>
      </c>
      <c r="D15" s="163"/>
      <c r="E15" s="175">
        <v>0.144032</v>
      </c>
      <c r="F15" s="163"/>
      <c r="G15" s="163"/>
      <c r="H15" s="163"/>
      <c r="I15" s="163"/>
      <c r="J15" s="163"/>
      <c r="K15" s="163"/>
      <c r="L15" s="163"/>
    </row>
    <row r="16" ht="19.5" customHeight="1" spans="1:12">
      <c r="A16" s="160">
        <v>2082703</v>
      </c>
      <c r="B16" s="168" t="s">
        <v>52</v>
      </c>
      <c r="C16" s="175">
        <v>0.18004</v>
      </c>
      <c r="D16" s="163"/>
      <c r="E16" s="175">
        <v>0.18004</v>
      </c>
      <c r="F16" s="163"/>
      <c r="G16" s="163"/>
      <c r="H16" s="163"/>
      <c r="I16" s="163"/>
      <c r="J16" s="163"/>
      <c r="K16" s="163"/>
      <c r="L16" s="163"/>
    </row>
    <row r="17" ht="19.5" customHeight="1" spans="1:12">
      <c r="A17" s="160">
        <v>210</v>
      </c>
      <c r="B17" s="167" t="s">
        <v>53</v>
      </c>
      <c r="C17" s="175">
        <v>3.260195</v>
      </c>
      <c r="D17" s="163"/>
      <c r="E17" s="175">
        <v>3.260195</v>
      </c>
      <c r="F17" s="163"/>
      <c r="G17" s="163"/>
      <c r="H17" s="163"/>
      <c r="I17" s="163"/>
      <c r="J17" s="163"/>
      <c r="K17" s="163"/>
      <c r="L17" s="163"/>
    </row>
    <row r="18" ht="19.5" customHeight="1" spans="1:12">
      <c r="A18" s="160">
        <v>21011</v>
      </c>
      <c r="B18" s="168" t="s">
        <v>54</v>
      </c>
      <c r="C18" s="175">
        <v>3.260195</v>
      </c>
      <c r="D18" s="163"/>
      <c r="E18" s="175">
        <v>3.260195</v>
      </c>
      <c r="F18" s="163"/>
      <c r="G18" s="163"/>
      <c r="H18" s="163"/>
      <c r="I18" s="163"/>
      <c r="J18" s="163"/>
      <c r="K18" s="163"/>
      <c r="L18" s="163"/>
    </row>
    <row r="19" ht="19.5" customHeight="1" spans="1:12">
      <c r="A19" s="160">
        <v>2101101</v>
      </c>
      <c r="B19" s="168" t="s">
        <v>55</v>
      </c>
      <c r="C19" s="175">
        <v>2.160474</v>
      </c>
      <c r="D19" s="163"/>
      <c r="E19" s="175">
        <v>2.160474</v>
      </c>
      <c r="F19" s="163"/>
      <c r="G19" s="163"/>
      <c r="H19" s="163"/>
      <c r="I19" s="163"/>
      <c r="J19" s="163"/>
      <c r="K19" s="163"/>
      <c r="L19" s="163"/>
    </row>
    <row r="20" ht="19.5" customHeight="1" spans="1:12">
      <c r="A20" s="160">
        <v>2101103</v>
      </c>
      <c r="B20" s="168" t="s">
        <v>56</v>
      </c>
      <c r="C20" s="175">
        <v>1.099721</v>
      </c>
      <c r="D20" s="163"/>
      <c r="E20" s="175">
        <v>1.099721</v>
      </c>
      <c r="F20" s="163"/>
      <c r="G20" s="163"/>
      <c r="H20" s="163"/>
      <c r="I20" s="163"/>
      <c r="J20" s="163"/>
      <c r="K20" s="163"/>
      <c r="L20" s="163"/>
    </row>
    <row r="21" ht="19.5" customHeight="1" spans="1:12">
      <c r="A21" s="160">
        <v>221</v>
      </c>
      <c r="B21" s="167" t="s">
        <v>57</v>
      </c>
      <c r="C21" s="175">
        <v>5.321747</v>
      </c>
      <c r="D21" s="163"/>
      <c r="E21" s="175">
        <v>5.321747</v>
      </c>
      <c r="F21" s="163"/>
      <c r="G21" s="163"/>
      <c r="H21" s="163"/>
      <c r="I21" s="163"/>
      <c r="J21" s="163"/>
      <c r="K21" s="163"/>
      <c r="L21" s="163"/>
    </row>
    <row r="22" ht="19.5" customHeight="1" spans="1:12">
      <c r="A22" s="160">
        <v>22102</v>
      </c>
      <c r="B22" s="168" t="s">
        <v>58</v>
      </c>
      <c r="C22" s="175">
        <v>5.321747</v>
      </c>
      <c r="D22" s="163"/>
      <c r="E22" s="175">
        <v>5.321747</v>
      </c>
      <c r="F22" s="163"/>
      <c r="G22" s="163"/>
      <c r="H22" s="163"/>
      <c r="I22" s="163"/>
      <c r="J22" s="163"/>
      <c r="K22" s="163"/>
      <c r="L22" s="163"/>
    </row>
    <row r="23" ht="19.5" customHeight="1" spans="1:12">
      <c r="A23" s="160">
        <v>2210201</v>
      </c>
      <c r="B23" s="168" t="s">
        <v>59</v>
      </c>
      <c r="C23" s="175">
        <v>5.321747</v>
      </c>
      <c r="D23" s="163"/>
      <c r="E23" s="175">
        <v>5.321747</v>
      </c>
      <c r="F23" s="163"/>
      <c r="G23" s="163"/>
      <c r="H23" s="163"/>
      <c r="I23" s="163"/>
      <c r="J23" s="163"/>
      <c r="K23" s="163"/>
      <c r="L23" s="163"/>
    </row>
    <row r="24" ht="18.75" spans="1:12">
      <c r="A24" s="177" t="s">
        <v>60</v>
      </c>
      <c r="B24" s="177"/>
      <c r="C24" s="178">
        <v>91.889435</v>
      </c>
      <c r="D24" s="57"/>
      <c r="E24" s="178">
        <v>91.889435</v>
      </c>
      <c r="F24" s="57"/>
      <c r="G24" s="57"/>
      <c r="H24" s="57"/>
      <c r="I24" s="57"/>
      <c r="J24" s="57"/>
      <c r="K24" s="57"/>
      <c r="L24" s="57"/>
    </row>
  </sheetData>
  <mergeCells count="13">
    <mergeCell ref="A3:L3"/>
    <mergeCell ref="A5:B5"/>
    <mergeCell ref="A24:B2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10" workbookViewId="0">
      <selection activeCell="A3" sqref="A3:H24"/>
    </sheetView>
  </sheetViews>
  <sheetFormatPr defaultColWidth="9" defaultRowHeight="12.75" outlineLevelCol="7"/>
  <cols>
    <col min="1" max="1" width="15.3333333333333" style="146" customWidth="1"/>
    <col min="2" max="2" width="18.8333333333333" style="146" customWidth="1"/>
    <col min="3" max="5" width="18.8333333333333" style="47" customWidth="1"/>
    <col min="6" max="6" width="16.1666666666667" style="147" customWidth="1"/>
    <col min="7" max="8" width="18.8333333333333" style="47" customWidth="1"/>
    <col min="9" max="16384" width="9.33333333333333" style="47"/>
  </cols>
  <sheetData>
    <row r="1" ht="20.25" spans="1:1">
      <c r="A1" s="48" t="s">
        <v>61</v>
      </c>
    </row>
    <row r="2" spans="1:8">
      <c r="A2" s="148"/>
      <c r="B2" s="148"/>
      <c r="C2" s="149"/>
      <c r="D2" s="149"/>
      <c r="E2" s="149"/>
      <c r="F2" s="150"/>
      <c r="G2" s="149"/>
      <c r="H2" s="149"/>
    </row>
    <row r="3" ht="20.25" spans="1:8">
      <c r="A3" s="49" t="s">
        <v>62</v>
      </c>
      <c r="B3" s="151"/>
      <c r="C3" s="151"/>
      <c r="D3" s="151"/>
      <c r="E3" s="151"/>
      <c r="F3" s="151"/>
      <c r="G3" s="151"/>
      <c r="H3" s="151"/>
    </row>
    <row r="4" spans="1:8">
      <c r="A4" s="148"/>
      <c r="B4" s="148"/>
      <c r="C4" s="149"/>
      <c r="D4" s="149"/>
      <c r="E4" s="149"/>
      <c r="F4" s="150"/>
      <c r="G4" s="149"/>
      <c r="H4" s="152" t="s">
        <v>29</v>
      </c>
    </row>
    <row r="5" s="145" customFormat="1" ht="13.5" customHeight="1" spans="1:8">
      <c r="A5" s="153" t="s">
        <v>30</v>
      </c>
      <c r="B5" s="153"/>
      <c r="C5" s="154" t="s">
        <v>31</v>
      </c>
      <c r="D5" s="155" t="s">
        <v>63</v>
      </c>
      <c r="E5" s="155" t="s">
        <v>64</v>
      </c>
      <c r="F5" s="156" t="s">
        <v>65</v>
      </c>
      <c r="G5" s="155" t="s">
        <v>66</v>
      </c>
      <c r="H5" s="154" t="s">
        <v>40</v>
      </c>
    </row>
    <row r="6" s="145" customFormat="1" spans="1:8">
      <c r="A6" s="157" t="s">
        <v>41</v>
      </c>
      <c r="B6" s="157" t="s">
        <v>42</v>
      </c>
      <c r="C6" s="158"/>
      <c r="D6" s="158"/>
      <c r="E6" s="158"/>
      <c r="F6" s="159"/>
      <c r="G6" s="158"/>
      <c r="H6" s="158"/>
    </row>
    <row r="7" ht="34.5" customHeight="1" spans="1:8">
      <c r="A7" s="160">
        <v>201</v>
      </c>
      <c r="B7" s="110" t="s">
        <v>43</v>
      </c>
      <c r="C7" s="161">
        <f>SUM(D7:E7)</f>
        <v>75.781844</v>
      </c>
      <c r="D7" s="162">
        <v>59.881844</v>
      </c>
      <c r="E7" s="163">
        <v>15.9</v>
      </c>
      <c r="F7" s="164"/>
      <c r="G7" s="163"/>
      <c r="H7" s="163"/>
    </row>
    <row r="8" ht="34.5" customHeight="1" spans="1:8">
      <c r="A8" s="160">
        <v>20129</v>
      </c>
      <c r="B8" s="116" t="s">
        <v>44</v>
      </c>
      <c r="C8" s="161">
        <f t="shared" ref="C8:C24" si="0">SUM(D8:E8)</f>
        <v>75.781844</v>
      </c>
      <c r="D8" s="165">
        <v>59.881844</v>
      </c>
      <c r="E8" s="163">
        <v>15.9</v>
      </c>
      <c r="F8" s="164"/>
      <c r="G8" s="163"/>
      <c r="H8" s="163"/>
    </row>
    <row r="9" ht="34.5" customHeight="1" spans="1:8">
      <c r="A9" s="160">
        <v>2012901</v>
      </c>
      <c r="B9" s="118" t="s">
        <v>45</v>
      </c>
      <c r="C9" s="161">
        <f t="shared" si="0"/>
        <v>59.881844</v>
      </c>
      <c r="D9" s="165">
        <v>59.881844</v>
      </c>
      <c r="E9" s="163"/>
      <c r="F9" s="164"/>
      <c r="G9" s="163"/>
      <c r="H9" s="163"/>
    </row>
    <row r="10" ht="34.5" customHeight="1" spans="1:8">
      <c r="A10" s="160">
        <v>2012999</v>
      </c>
      <c r="B10" s="118" t="s">
        <v>46</v>
      </c>
      <c r="C10" s="161">
        <f t="shared" si="0"/>
        <v>15.9</v>
      </c>
      <c r="D10" s="165">
        <v>0</v>
      </c>
      <c r="E10" s="163">
        <v>15.9</v>
      </c>
      <c r="F10" s="164"/>
      <c r="G10" s="163"/>
      <c r="H10" s="166" t="s">
        <v>67</v>
      </c>
    </row>
    <row r="11" ht="34.5" customHeight="1" spans="1:8">
      <c r="A11" s="160">
        <v>208</v>
      </c>
      <c r="B11" s="167" t="s">
        <v>47</v>
      </c>
      <c r="C11" s="161">
        <f t="shared" si="0"/>
        <v>7.525649</v>
      </c>
      <c r="D11" s="162">
        <v>7.525649</v>
      </c>
      <c r="E11" s="163">
        <v>0</v>
      </c>
      <c r="F11" s="164"/>
      <c r="G11" s="163"/>
      <c r="H11" s="163"/>
    </row>
    <row r="12" ht="34.5" customHeight="1" spans="1:8">
      <c r="A12" s="160">
        <v>20805</v>
      </c>
      <c r="B12" s="168" t="s">
        <v>48</v>
      </c>
      <c r="C12" s="161">
        <f t="shared" si="0"/>
        <v>7.201577</v>
      </c>
      <c r="D12" s="165">
        <v>7.201577</v>
      </c>
      <c r="E12" s="163">
        <v>0</v>
      </c>
      <c r="F12" s="164"/>
      <c r="G12" s="163"/>
      <c r="H12" s="163"/>
    </row>
    <row r="13" ht="34.5" customHeight="1" spans="1:8">
      <c r="A13" s="160">
        <v>2080505</v>
      </c>
      <c r="B13" s="168" t="s">
        <v>49</v>
      </c>
      <c r="C13" s="161">
        <f t="shared" si="0"/>
        <v>7.201577</v>
      </c>
      <c r="D13" s="165">
        <v>7.201577</v>
      </c>
      <c r="E13" s="163"/>
      <c r="F13" s="164"/>
      <c r="G13" s="163"/>
      <c r="H13" s="163"/>
    </row>
    <row r="14" ht="34.5" customHeight="1" spans="1:8">
      <c r="A14" s="160">
        <v>20827</v>
      </c>
      <c r="B14" s="168" t="s">
        <v>50</v>
      </c>
      <c r="C14" s="161">
        <f t="shared" si="0"/>
        <v>0.324072</v>
      </c>
      <c r="D14" s="165">
        <v>0.324072</v>
      </c>
      <c r="E14" s="163">
        <v>0</v>
      </c>
      <c r="F14" s="164"/>
      <c r="G14" s="163"/>
      <c r="H14" s="163"/>
    </row>
    <row r="15" ht="34.5" customHeight="1" spans="1:8">
      <c r="A15" s="160">
        <v>2082702</v>
      </c>
      <c r="B15" s="168" t="s">
        <v>51</v>
      </c>
      <c r="C15" s="161">
        <f t="shared" si="0"/>
        <v>0.144032</v>
      </c>
      <c r="D15" s="165">
        <v>0.144032</v>
      </c>
      <c r="E15" s="163"/>
      <c r="F15" s="164"/>
      <c r="G15" s="163"/>
      <c r="H15" s="163"/>
    </row>
    <row r="16" ht="34.5" customHeight="1" spans="1:8">
      <c r="A16" s="160">
        <v>2082703</v>
      </c>
      <c r="B16" s="168" t="s">
        <v>52</v>
      </c>
      <c r="C16" s="161">
        <f t="shared" si="0"/>
        <v>0.18004</v>
      </c>
      <c r="D16" s="165">
        <v>0.18004</v>
      </c>
      <c r="E16" s="163"/>
      <c r="F16" s="164"/>
      <c r="G16" s="163"/>
      <c r="H16" s="163"/>
    </row>
    <row r="17" ht="34.5" customHeight="1" spans="1:8">
      <c r="A17" s="160">
        <v>210</v>
      </c>
      <c r="B17" s="167" t="s">
        <v>53</v>
      </c>
      <c r="C17" s="161">
        <f t="shared" si="0"/>
        <v>3.260195</v>
      </c>
      <c r="D17" s="162">
        <v>3.260195</v>
      </c>
      <c r="E17" s="163">
        <v>0</v>
      </c>
      <c r="F17" s="164"/>
      <c r="G17" s="163"/>
      <c r="H17" s="163"/>
    </row>
    <row r="18" ht="34.5" customHeight="1" spans="1:8">
      <c r="A18" s="160">
        <v>21011</v>
      </c>
      <c r="B18" s="168" t="s">
        <v>54</v>
      </c>
      <c r="C18" s="161">
        <f t="shared" si="0"/>
        <v>3.260195</v>
      </c>
      <c r="D18" s="165">
        <v>3.260195</v>
      </c>
      <c r="E18" s="163">
        <v>0</v>
      </c>
      <c r="F18" s="164"/>
      <c r="G18" s="163"/>
      <c r="H18" s="163"/>
    </row>
    <row r="19" ht="34.5" customHeight="1" spans="1:8">
      <c r="A19" s="160">
        <v>2101101</v>
      </c>
      <c r="B19" s="168" t="s">
        <v>55</v>
      </c>
      <c r="C19" s="161">
        <f t="shared" si="0"/>
        <v>2.160474</v>
      </c>
      <c r="D19" s="165">
        <v>2.160474</v>
      </c>
      <c r="E19" s="163"/>
      <c r="F19" s="164"/>
      <c r="G19" s="163"/>
      <c r="H19" s="163"/>
    </row>
    <row r="20" ht="34.5" customHeight="1" spans="1:8">
      <c r="A20" s="160">
        <v>2101103</v>
      </c>
      <c r="B20" s="168" t="s">
        <v>56</v>
      </c>
      <c r="C20" s="161">
        <f t="shared" si="0"/>
        <v>1.099721</v>
      </c>
      <c r="D20" s="165">
        <v>1.099721</v>
      </c>
      <c r="E20" s="57"/>
      <c r="F20" s="169"/>
      <c r="G20" s="57"/>
      <c r="H20" s="57"/>
    </row>
    <row r="21" ht="34.5" customHeight="1" spans="1:8">
      <c r="A21" s="160">
        <v>221</v>
      </c>
      <c r="B21" s="167" t="s">
        <v>57</v>
      </c>
      <c r="C21" s="161">
        <f t="shared" si="0"/>
        <v>5.321747</v>
      </c>
      <c r="D21" s="162">
        <v>5.321747</v>
      </c>
      <c r="E21" s="57">
        <v>0</v>
      </c>
      <c r="F21" s="169"/>
      <c r="G21" s="57"/>
      <c r="H21" s="57"/>
    </row>
    <row r="22" ht="34.5" customHeight="1" spans="1:8">
      <c r="A22" s="160">
        <v>22102</v>
      </c>
      <c r="B22" s="168" t="s">
        <v>58</v>
      </c>
      <c r="C22" s="161">
        <f t="shared" si="0"/>
        <v>5.321747</v>
      </c>
      <c r="D22" s="165">
        <v>5.321747</v>
      </c>
      <c r="E22" s="57">
        <v>0</v>
      </c>
      <c r="F22" s="169"/>
      <c r="G22" s="57"/>
      <c r="H22" s="57"/>
    </row>
    <row r="23" ht="34.5" customHeight="1" spans="1:8">
      <c r="A23" s="160">
        <v>2210201</v>
      </c>
      <c r="B23" s="168" t="s">
        <v>59</v>
      </c>
      <c r="C23" s="161">
        <f t="shared" si="0"/>
        <v>5.321747</v>
      </c>
      <c r="D23" s="165">
        <v>5.321747</v>
      </c>
      <c r="E23" s="57"/>
      <c r="F23" s="169"/>
      <c r="G23" s="57"/>
      <c r="H23" s="57"/>
    </row>
    <row r="24" ht="25.5" customHeight="1" spans="1:8">
      <c r="A24" s="170" t="s">
        <v>68</v>
      </c>
      <c r="B24" s="171"/>
      <c r="C24" s="161">
        <f t="shared" si="0"/>
        <v>91.889435</v>
      </c>
      <c r="D24" s="172">
        <v>75.989435</v>
      </c>
      <c r="E24" s="57">
        <v>15.9</v>
      </c>
      <c r="F24" s="169"/>
      <c r="G24" s="57"/>
      <c r="H24" s="57"/>
    </row>
  </sheetData>
  <mergeCells count="9">
    <mergeCell ref="A3:H3"/>
    <mergeCell ref="A5:B5"/>
    <mergeCell ref="A24:B24"/>
    <mergeCell ref="C5:C6"/>
    <mergeCell ref="D5:D6"/>
    <mergeCell ref="E5:E6"/>
    <mergeCell ref="F5:F6"/>
    <mergeCell ref="G5:G6"/>
    <mergeCell ref="H5:H6"/>
  </mergeCells>
  <pageMargins left="0.699305555555556" right="0.699305555555556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2"/>
  <sheetViews>
    <sheetView workbookViewId="0">
      <selection activeCell="A2" sqref="A2:H22"/>
    </sheetView>
  </sheetViews>
  <sheetFormatPr defaultColWidth="10.6666666666667" defaultRowHeight="12.75"/>
  <cols>
    <col min="1" max="1" width="42.6666666666667" style="125" customWidth="1"/>
    <col min="2" max="2" width="15.6666666666667" style="125" customWidth="1"/>
    <col min="3" max="3" width="22.5" style="125" customWidth="1"/>
    <col min="4" max="5" width="17" style="125" customWidth="1"/>
    <col min="6" max="6" width="18.8333333333333" style="125" customWidth="1"/>
    <col min="7" max="7" width="10.6666666666667" style="125" hidden="1" customWidth="1"/>
    <col min="8" max="8" width="10.6666666666667" style="125"/>
    <col min="9" max="16384" width="10.6666666666667" style="81"/>
  </cols>
  <sheetData>
    <row r="1" ht="24.75" customHeight="1" spans="1:1">
      <c r="A1" s="48" t="s">
        <v>69</v>
      </c>
    </row>
    <row r="2" ht="33" customHeight="1" spans="1:1">
      <c r="A2" s="126" t="s">
        <v>70</v>
      </c>
    </row>
    <row r="3" spans="1:255">
      <c r="A3" s="127"/>
      <c r="C3" s="128" t="s">
        <v>3</v>
      </c>
      <c r="D3" s="128"/>
      <c r="E3" s="128"/>
      <c r="F3" s="128"/>
      <c r="G3" s="128"/>
      <c r="H3" s="12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</row>
    <row r="4" spans="1:255">
      <c r="A4" s="129" t="s">
        <v>71</v>
      </c>
      <c r="B4" s="130"/>
      <c r="C4" s="129" t="s">
        <v>72</v>
      </c>
      <c r="D4" s="131"/>
      <c r="E4" s="131"/>
      <c r="F4" s="131"/>
      <c r="H4" s="91" t="s">
        <v>6</v>
      </c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</row>
    <row r="5" spans="1:255">
      <c r="A5" s="129" t="s">
        <v>7</v>
      </c>
      <c r="B5" s="129" t="s">
        <v>8</v>
      </c>
      <c r="C5" s="129" t="s">
        <v>7</v>
      </c>
      <c r="D5" s="129" t="s">
        <v>73</v>
      </c>
      <c r="E5" s="129" t="s">
        <v>74</v>
      </c>
      <c r="F5" s="129" t="s">
        <v>75</v>
      </c>
      <c r="H5" s="93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</row>
    <row r="6" spans="1:255">
      <c r="A6" s="132" t="s">
        <v>76</v>
      </c>
      <c r="B6" s="132">
        <v>91.89</v>
      </c>
      <c r="C6" s="133" t="s">
        <v>10</v>
      </c>
      <c r="D6" s="132">
        <v>91.89</v>
      </c>
      <c r="E6" s="132">
        <v>91.89</v>
      </c>
      <c r="F6" s="134"/>
      <c r="H6" s="135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  <c r="IU6" s="58"/>
    </row>
    <row r="7" spans="1:255">
      <c r="A7" s="132" t="s">
        <v>77</v>
      </c>
      <c r="B7" s="132">
        <v>91.89</v>
      </c>
      <c r="C7" s="136" t="s">
        <v>12</v>
      </c>
      <c r="D7" s="134"/>
      <c r="E7" s="134"/>
      <c r="F7" s="134"/>
      <c r="H7" s="135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  <c r="IU7" s="58"/>
    </row>
    <row r="8" spans="1:255">
      <c r="A8" s="137" t="s">
        <v>78</v>
      </c>
      <c r="B8" s="132">
        <v>91.89</v>
      </c>
      <c r="C8" s="136" t="s">
        <v>14</v>
      </c>
      <c r="D8" s="134"/>
      <c r="E8" s="134"/>
      <c r="F8" s="134"/>
      <c r="H8" s="135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  <c r="IU8" s="58"/>
    </row>
    <row r="9" spans="1:255">
      <c r="A9" s="132" t="s">
        <v>79</v>
      </c>
      <c r="B9" s="132"/>
      <c r="C9" s="136" t="s">
        <v>16</v>
      </c>
      <c r="D9" s="134"/>
      <c r="E9" s="134"/>
      <c r="F9" s="134"/>
      <c r="H9" s="135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</row>
    <row r="10" spans="1:255">
      <c r="A10" s="132" t="s">
        <v>80</v>
      </c>
      <c r="B10" s="132"/>
      <c r="C10" s="136" t="s">
        <v>18</v>
      </c>
      <c r="D10" s="134"/>
      <c r="E10" s="134"/>
      <c r="F10" s="134"/>
      <c r="H10" s="135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</row>
    <row r="11" spans="1:255">
      <c r="A11" s="132"/>
      <c r="B11" s="132"/>
      <c r="C11" s="138" t="s">
        <v>20</v>
      </c>
      <c r="D11" s="134"/>
      <c r="E11" s="134"/>
      <c r="F11" s="134"/>
      <c r="H11" s="135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  <c r="IQ11" s="58"/>
      <c r="IR11" s="58"/>
      <c r="IS11" s="58"/>
      <c r="IT11" s="58"/>
      <c r="IU11" s="58"/>
    </row>
    <row r="12" spans="1:255">
      <c r="A12" s="132"/>
      <c r="B12" s="132"/>
      <c r="C12" s="138"/>
      <c r="D12" s="134"/>
      <c r="E12" s="134"/>
      <c r="F12" s="134"/>
      <c r="H12" s="135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</row>
    <row r="13" spans="1:255">
      <c r="A13" s="132" t="s">
        <v>81</v>
      </c>
      <c r="B13" s="132"/>
      <c r="C13" s="136"/>
      <c r="D13" s="134"/>
      <c r="E13" s="134"/>
      <c r="F13" s="134"/>
      <c r="H13" s="135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</row>
    <row r="14" spans="1:255">
      <c r="A14" s="132" t="s">
        <v>77</v>
      </c>
      <c r="B14" s="132"/>
      <c r="C14" s="136"/>
      <c r="D14" s="134"/>
      <c r="E14" s="134"/>
      <c r="F14" s="134"/>
      <c r="H14" s="135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  <c r="IT14" s="58"/>
      <c r="IU14" s="58"/>
    </row>
    <row r="15" spans="1:255">
      <c r="A15" s="137" t="s">
        <v>78</v>
      </c>
      <c r="B15" s="132"/>
      <c r="C15" s="134"/>
      <c r="D15" s="134"/>
      <c r="E15" s="134"/>
      <c r="F15" s="134"/>
      <c r="H15" s="135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  <c r="IT15" s="58"/>
      <c r="IU15" s="58"/>
    </row>
    <row r="16" spans="1:255">
      <c r="A16" s="132" t="s">
        <v>82</v>
      </c>
      <c r="B16" s="132"/>
      <c r="C16" s="134"/>
      <c r="D16" s="134"/>
      <c r="E16" s="134"/>
      <c r="F16" s="134"/>
      <c r="H16" s="135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  <c r="IU16" s="58"/>
    </row>
    <row r="17" spans="1:255">
      <c r="A17" s="132" t="s">
        <v>80</v>
      </c>
      <c r="B17" s="132"/>
      <c r="C17" s="134"/>
      <c r="D17" s="134"/>
      <c r="E17" s="134"/>
      <c r="F17" s="134"/>
      <c r="H17" s="135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  <c r="IQ17" s="58"/>
      <c r="IR17" s="58"/>
      <c r="IS17" s="58"/>
      <c r="IT17" s="58"/>
      <c r="IU17" s="58"/>
    </row>
    <row r="18" spans="1:255">
      <c r="A18" s="132"/>
      <c r="B18" s="132"/>
      <c r="C18" s="139" t="s">
        <v>83</v>
      </c>
      <c r="D18" s="134"/>
      <c r="E18" s="134"/>
      <c r="F18" s="134"/>
      <c r="H18" s="135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</row>
    <row r="19" spans="1:255">
      <c r="A19" s="132"/>
      <c r="B19" s="132"/>
      <c r="C19" s="134"/>
      <c r="D19" s="134"/>
      <c r="E19" s="134"/>
      <c r="F19" s="134"/>
      <c r="H19" s="135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</row>
    <row r="20" spans="1:255">
      <c r="A20" s="132"/>
      <c r="B20" s="132"/>
      <c r="C20" s="134"/>
      <c r="D20" s="134"/>
      <c r="E20" s="134"/>
      <c r="F20" s="134"/>
      <c r="H20" s="135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</row>
    <row r="21" spans="1:255">
      <c r="A21" s="132"/>
      <c r="B21" s="132"/>
      <c r="C21" s="140"/>
      <c r="D21" s="134"/>
      <c r="E21" s="134"/>
      <c r="F21" s="134"/>
      <c r="H21" s="135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</row>
    <row r="22" spans="1:255">
      <c r="A22" s="129" t="s">
        <v>84</v>
      </c>
      <c r="B22" s="132">
        <v>91.89</v>
      </c>
      <c r="C22" s="141" t="s">
        <v>85</v>
      </c>
      <c r="D22" s="132">
        <v>91.89</v>
      </c>
      <c r="E22" s="132">
        <v>91.89</v>
      </c>
      <c r="F22" s="142"/>
      <c r="G22" s="143"/>
      <c r="H22" s="144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</row>
  </sheetData>
  <mergeCells count="6">
    <mergeCell ref="A2:F2"/>
    <mergeCell ref="A3:B3"/>
    <mergeCell ref="C3:H3"/>
    <mergeCell ref="A4:B4"/>
    <mergeCell ref="C4:F4"/>
    <mergeCell ref="H4:H5"/>
  </mergeCells>
  <pageMargins left="0.699305555555556" right="0.699305555555556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opLeftCell="A10" workbookViewId="0">
      <selection activeCell="A3" sqref="A3:J25"/>
    </sheetView>
  </sheetViews>
  <sheetFormatPr defaultColWidth="9" defaultRowHeight="12.75"/>
  <cols>
    <col min="1" max="3" width="5.66666666666667" style="102" customWidth="1"/>
    <col min="4" max="4" width="19" style="61" customWidth="1"/>
    <col min="5" max="10" width="18" style="61" customWidth="1"/>
    <col min="11" max="16384" width="9.33333333333333" style="61"/>
  </cols>
  <sheetData>
    <row r="1" ht="20.25" spans="1:1">
      <c r="A1" s="48" t="s">
        <v>86</v>
      </c>
    </row>
    <row r="2" s="58" customFormat="1" spans="1:3">
      <c r="A2" s="103"/>
      <c r="B2" s="103"/>
      <c r="C2" s="103"/>
    </row>
    <row r="3" ht="30" customHeight="1" spans="1:10">
      <c r="A3" s="64" t="s">
        <v>87</v>
      </c>
      <c r="B3" s="64"/>
      <c r="C3" s="64"/>
      <c r="D3" s="65"/>
      <c r="E3" s="65"/>
      <c r="F3" s="65"/>
      <c r="G3" s="65"/>
      <c r="H3" s="65"/>
      <c r="I3" s="123"/>
      <c r="J3" s="123"/>
    </row>
    <row r="4" spans="1:10">
      <c r="A4" s="104" t="s">
        <v>88</v>
      </c>
      <c r="B4" s="104"/>
      <c r="C4" s="104"/>
      <c r="D4" s="66"/>
      <c r="E4" s="66"/>
      <c r="F4" s="66"/>
      <c r="G4" s="66"/>
      <c r="H4" s="66"/>
      <c r="I4" s="66"/>
      <c r="J4" s="124" t="s">
        <v>3</v>
      </c>
    </row>
    <row r="5" s="60" customFormat="1" ht="20.1" customHeight="1" spans="1:10">
      <c r="A5" s="105" t="s">
        <v>89</v>
      </c>
      <c r="B5" s="105"/>
      <c r="C5" s="105"/>
      <c r="D5" s="91" t="s">
        <v>90</v>
      </c>
      <c r="E5" s="91" t="s">
        <v>91</v>
      </c>
      <c r="F5" s="91" t="s">
        <v>63</v>
      </c>
      <c r="G5" s="70" t="s">
        <v>64</v>
      </c>
      <c r="H5" s="70"/>
      <c r="I5" s="70"/>
      <c r="J5" s="91" t="s">
        <v>6</v>
      </c>
    </row>
    <row r="6" s="60" customFormat="1" ht="20.1" customHeight="1" spans="1:10">
      <c r="A6" s="105" t="s">
        <v>92</v>
      </c>
      <c r="B6" s="105" t="s">
        <v>93</v>
      </c>
      <c r="C6" s="105" t="s">
        <v>94</v>
      </c>
      <c r="D6" s="93"/>
      <c r="E6" s="93"/>
      <c r="F6" s="93"/>
      <c r="G6" s="70" t="s">
        <v>95</v>
      </c>
      <c r="H6" s="70" t="s">
        <v>96</v>
      </c>
      <c r="I6" s="70" t="s">
        <v>97</v>
      </c>
      <c r="J6" s="93"/>
    </row>
    <row r="7" s="60" customFormat="1" ht="20.1" customHeight="1" spans="1:10">
      <c r="A7" s="106" t="s">
        <v>73</v>
      </c>
      <c r="B7" s="107"/>
      <c r="C7" s="107"/>
      <c r="D7" s="108"/>
      <c r="E7" s="70"/>
      <c r="F7" s="70"/>
      <c r="G7" s="70"/>
      <c r="H7" s="70"/>
      <c r="I7" s="70"/>
      <c r="J7" s="70"/>
    </row>
    <row r="8" ht="27" customHeight="1" spans="1:10">
      <c r="A8" s="109" t="s">
        <v>98</v>
      </c>
      <c r="B8" s="110" t="s">
        <v>43</v>
      </c>
      <c r="C8" s="111"/>
      <c r="D8" s="112"/>
      <c r="E8" s="113">
        <f t="shared" ref="E8:E25" si="0">SUM(F8:H8)</f>
        <v>75.781844</v>
      </c>
      <c r="F8" s="113">
        <v>59.881844</v>
      </c>
      <c r="G8" s="74"/>
      <c r="H8" s="74">
        <v>15.9</v>
      </c>
      <c r="I8" s="74"/>
      <c r="J8" s="74"/>
    </row>
    <row r="9" ht="27" customHeight="1" spans="1:10">
      <c r="A9" s="114"/>
      <c r="B9" s="115" t="s">
        <v>99</v>
      </c>
      <c r="C9" s="116" t="s">
        <v>44</v>
      </c>
      <c r="D9" s="117"/>
      <c r="E9" s="113">
        <f t="shared" si="0"/>
        <v>75.781844</v>
      </c>
      <c r="F9" s="113">
        <v>59.881844</v>
      </c>
      <c r="G9" s="74"/>
      <c r="H9" s="74">
        <v>15.9</v>
      </c>
      <c r="I9" s="74"/>
      <c r="J9" s="74"/>
    </row>
    <row r="10" ht="27" customHeight="1" spans="1:10">
      <c r="A10" s="114"/>
      <c r="B10" s="114"/>
      <c r="C10" s="114" t="s">
        <v>100</v>
      </c>
      <c r="D10" s="118" t="s">
        <v>45</v>
      </c>
      <c r="E10" s="113">
        <f t="shared" si="0"/>
        <v>59.881844</v>
      </c>
      <c r="F10" s="113">
        <v>59.881844</v>
      </c>
      <c r="G10" s="74"/>
      <c r="H10" s="74"/>
      <c r="I10" s="74"/>
      <c r="J10" s="74"/>
    </row>
    <row r="11" ht="27" customHeight="1" spans="1:10">
      <c r="A11" s="114"/>
      <c r="B11" s="114"/>
      <c r="C11" s="114" t="s">
        <v>101</v>
      </c>
      <c r="D11" s="118" t="s">
        <v>46</v>
      </c>
      <c r="E11" s="113">
        <f t="shared" si="0"/>
        <v>15.9</v>
      </c>
      <c r="F11" s="113">
        <v>0</v>
      </c>
      <c r="G11" s="74"/>
      <c r="H11" s="74">
        <v>15.9</v>
      </c>
      <c r="I11" s="74"/>
      <c r="J11" s="74"/>
    </row>
    <row r="12" ht="27" customHeight="1" spans="1:10">
      <c r="A12" s="109" t="s">
        <v>102</v>
      </c>
      <c r="B12" s="110" t="s">
        <v>47</v>
      </c>
      <c r="C12" s="111"/>
      <c r="D12" s="112"/>
      <c r="E12" s="113">
        <f t="shared" si="0"/>
        <v>7.525649</v>
      </c>
      <c r="F12" s="113">
        <v>7.525649</v>
      </c>
      <c r="G12" s="74"/>
      <c r="H12" s="74">
        <v>0</v>
      </c>
      <c r="I12" s="74"/>
      <c r="J12" s="74"/>
    </row>
    <row r="13" ht="27" customHeight="1" spans="1:10">
      <c r="A13" s="114"/>
      <c r="B13" s="115" t="s">
        <v>103</v>
      </c>
      <c r="C13" s="116" t="s">
        <v>48</v>
      </c>
      <c r="D13" s="117"/>
      <c r="E13" s="113">
        <f t="shared" si="0"/>
        <v>7.201577</v>
      </c>
      <c r="F13" s="113">
        <v>7.201577</v>
      </c>
      <c r="G13" s="74"/>
      <c r="H13" s="74">
        <v>0</v>
      </c>
      <c r="I13" s="74"/>
      <c r="J13" s="74"/>
    </row>
    <row r="14" ht="27" customHeight="1" spans="1:10">
      <c r="A14" s="114"/>
      <c r="B14" s="114"/>
      <c r="C14" s="114" t="s">
        <v>103</v>
      </c>
      <c r="D14" s="118" t="s">
        <v>49</v>
      </c>
      <c r="E14" s="113">
        <f t="shared" si="0"/>
        <v>7.201577</v>
      </c>
      <c r="F14" s="113">
        <v>7.201577</v>
      </c>
      <c r="G14" s="74"/>
      <c r="H14" s="74"/>
      <c r="I14" s="74"/>
      <c r="J14" s="74"/>
    </row>
    <row r="15" ht="27" customHeight="1" spans="1:10">
      <c r="A15" s="114"/>
      <c r="B15" s="115" t="s">
        <v>104</v>
      </c>
      <c r="C15" s="116" t="s">
        <v>50</v>
      </c>
      <c r="D15" s="117"/>
      <c r="E15" s="113">
        <f t="shared" si="0"/>
        <v>0.324072</v>
      </c>
      <c r="F15" s="113">
        <v>0.324072</v>
      </c>
      <c r="G15" s="74"/>
      <c r="H15" s="74">
        <v>0</v>
      </c>
      <c r="I15" s="74"/>
      <c r="J15" s="74"/>
    </row>
    <row r="16" ht="27" customHeight="1" spans="1:10">
      <c r="A16" s="114"/>
      <c r="B16" s="114"/>
      <c r="C16" s="114" t="s">
        <v>105</v>
      </c>
      <c r="D16" s="118" t="s">
        <v>51</v>
      </c>
      <c r="E16" s="113">
        <f t="shared" si="0"/>
        <v>0.144032</v>
      </c>
      <c r="F16" s="113">
        <v>0.144032</v>
      </c>
      <c r="G16" s="74"/>
      <c r="H16" s="74"/>
      <c r="I16" s="74"/>
      <c r="J16" s="74"/>
    </row>
    <row r="17" ht="27" customHeight="1" spans="1:10">
      <c r="A17" s="114"/>
      <c r="B17" s="114"/>
      <c r="C17" s="114" t="s">
        <v>106</v>
      </c>
      <c r="D17" s="118" t="s">
        <v>52</v>
      </c>
      <c r="E17" s="113">
        <f t="shared" si="0"/>
        <v>0.18004</v>
      </c>
      <c r="F17" s="113">
        <v>0.18004</v>
      </c>
      <c r="G17" s="74"/>
      <c r="H17" s="74"/>
      <c r="I17" s="74"/>
      <c r="J17" s="74"/>
    </row>
    <row r="18" ht="27" customHeight="1" spans="1:10">
      <c r="A18" s="109" t="s">
        <v>107</v>
      </c>
      <c r="B18" s="110" t="s">
        <v>53</v>
      </c>
      <c r="C18" s="111"/>
      <c r="D18" s="112"/>
      <c r="E18" s="113">
        <f t="shared" si="0"/>
        <v>3.260195</v>
      </c>
      <c r="F18" s="113">
        <v>3.260195</v>
      </c>
      <c r="G18" s="74"/>
      <c r="H18" s="74">
        <v>0</v>
      </c>
      <c r="I18" s="74"/>
      <c r="J18" s="74"/>
    </row>
    <row r="19" ht="27" customHeight="1" spans="1:10">
      <c r="A19" s="114"/>
      <c r="B19" s="115" t="s">
        <v>108</v>
      </c>
      <c r="C19" s="116" t="s">
        <v>54</v>
      </c>
      <c r="D19" s="117"/>
      <c r="E19" s="113">
        <f t="shared" si="0"/>
        <v>3.260195</v>
      </c>
      <c r="F19" s="113">
        <v>3.260195</v>
      </c>
      <c r="G19" s="74"/>
      <c r="H19" s="74">
        <v>0</v>
      </c>
      <c r="I19" s="74"/>
      <c r="J19" s="74"/>
    </row>
    <row r="20" ht="27" customHeight="1" spans="1:10">
      <c r="A20" s="114"/>
      <c r="B20" s="114"/>
      <c r="C20" s="114" t="s">
        <v>100</v>
      </c>
      <c r="D20" s="118" t="s">
        <v>55</v>
      </c>
      <c r="E20" s="113">
        <f t="shared" si="0"/>
        <v>2.160474</v>
      </c>
      <c r="F20" s="113">
        <v>2.160474</v>
      </c>
      <c r="G20" s="74"/>
      <c r="H20" s="74"/>
      <c r="I20" s="74"/>
      <c r="J20" s="74"/>
    </row>
    <row r="21" ht="27" customHeight="1" spans="1:10">
      <c r="A21" s="114"/>
      <c r="B21" s="114"/>
      <c r="C21" s="114" t="s">
        <v>106</v>
      </c>
      <c r="D21" s="118" t="s">
        <v>56</v>
      </c>
      <c r="E21" s="113">
        <f t="shared" si="0"/>
        <v>1.099721</v>
      </c>
      <c r="F21" s="113">
        <v>1.099721</v>
      </c>
      <c r="G21" s="74"/>
      <c r="H21" s="74"/>
      <c r="I21" s="74"/>
      <c r="J21" s="74"/>
    </row>
    <row r="22" ht="27" customHeight="1" spans="1:10">
      <c r="A22" s="109" t="s">
        <v>109</v>
      </c>
      <c r="B22" s="110" t="s">
        <v>57</v>
      </c>
      <c r="C22" s="111"/>
      <c r="D22" s="112"/>
      <c r="E22" s="113">
        <f t="shared" si="0"/>
        <v>5.321747</v>
      </c>
      <c r="F22" s="113">
        <v>5.321747</v>
      </c>
      <c r="G22" s="74"/>
      <c r="H22" s="74">
        <v>0</v>
      </c>
      <c r="I22" s="74"/>
      <c r="J22" s="74"/>
    </row>
    <row r="23" ht="27" customHeight="1" spans="1:10">
      <c r="A23" s="114"/>
      <c r="B23" s="115" t="s">
        <v>105</v>
      </c>
      <c r="C23" s="116" t="s">
        <v>58</v>
      </c>
      <c r="D23" s="117"/>
      <c r="E23" s="113">
        <f t="shared" si="0"/>
        <v>5.321747</v>
      </c>
      <c r="F23" s="113">
        <v>5.321747</v>
      </c>
      <c r="G23" s="74"/>
      <c r="H23" s="74">
        <v>0</v>
      </c>
      <c r="I23" s="74"/>
      <c r="J23" s="74"/>
    </row>
    <row r="24" ht="27" customHeight="1" spans="1:10">
      <c r="A24" s="114"/>
      <c r="B24" s="114"/>
      <c r="C24" s="114" t="s">
        <v>100</v>
      </c>
      <c r="D24" s="118" t="s">
        <v>59</v>
      </c>
      <c r="E24" s="113">
        <f t="shared" si="0"/>
        <v>5.321747</v>
      </c>
      <c r="F24" s="113">
        <v>5.321747</v>
      </c>
      <c r="G24" s="74"/>
      <c r="H24" s="74"/>
      <c r="I24" s="74"/>
      <c r="J24" s="74"/>
    </row>
    <row r="25" ht="20.1" customHeight="1" spans="1:10">
      <c r="A25" s="100"/>
      <c r="B25" s="100"/>
      <c r="C25" s="100"/>
      <c r="D25" s="70" t="s">
        <v>73</v>
      </c>
      <c r="E25" s="113">
        <f t="shared" si="0"/>
        <v>91.889435</v>
      </c>
      <c r="F25" s="113">
        <v>75.989435</v>
      </c>
      <c r="G25" s="74"/>
      <c r="H25" s="74">
        <v>15.9</v>
      </c>
      <c r="I25" s="74"/>
      <c r="J25" s="74"/>
    </row>
    <row r="26" spans="1:3">
      <c r="A26" s="119"/>
      <c r="B26" s="119"/>
      <c r="C26" s="119"/>
    </row>
    <row r="27" spans="1:3">
      <c r="A27" s="120"/>
      <c r="B27" s="120"/>
      <c r="C27" s="120"/>
    </row>
    <row r="28" spans="1:3">
      <c r="A28" s="121"/>
      <c r="B28" s="122"/>
      <c r="C28" s="122"/>
    </row>
    <row r="29" spans="1:3">
      <c r="A29" s="120"/>
      <c r="B29" s="120"/>
      <c r="C29" s="120"/>
    </row>
    <row r="30" spans="1:3">
      <c r="A30" s="122"/>
      <c r="B30" s="122"/>
      <c r="C30" s="122"/>
    </row>
  </sheetData>
  <mergeCells count="17">
    <mergeCell ref="A3:J3"/>
    <mergeCell ref="A5:C5"/>
    <mergeCell ref="G5:I5"/>
    <mergeCell ref="A7:D7"/>
    <mergeCell ref="B8:D8"/>
    <mergeCell ref="C9:D9"/>
    <mergeCell ref="B12:D12"/>
    <mergeCell ref="C13:D13"/>
    <mergeCell ref="C15:D15"/>
    <mergeCell ref="B18:D18"/>
    <mergeCell ref="C19:D19"/>
    <mergeCell ref="B22:D22"/>
    <mergeCell ref="C23:D23"/>
    <mergeCell ref="D5:D6"/>
    <mergeCell ref="E5:E6"/>
    <mergeCell ref="F5:F6"/>
    <mergeCell ref="J5:J6"/>
  </mergeCells>
  <pageMargins left="0.699305555555556" right="0.699305555555556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A2" sqref="A2:F31"/>
    </sheetView>
  </sheetViews>
  <sheetFormatPr defaultColWidth="8.83333333333333" defaultRowHeight="12.75" outlineLevelCol="7"/>
  <cols>
    <col min="1" max="1" width="20.5" customWidth="1"/>
    <col min="2" max="2" width="37.3333333333333" customWidth="1"/>
    <col min="3" max="6" width="22.1666666666667" customWidth="1"/>
  </cols>
  <sheetData>
    <row r="1" ht="20.25" spans="1:1">
      <c r="A1" s="48" t="s">
        <v>110</v>
      </c>
    </row>
    <row r="2" ht="18.75" spans="1:6">
      <c r="A2" s="83" t="s">
        <v>111</v>
      </c>
      <c r="B2" s="83"/>
      <c r="C2" s="83"/>
      <c r="D2" s="83"/>
      <c r="E2" s="83"/>
      <c r="F2" s="83"/>
    </row>
    <row r="3" ht="22.5" spans="1:6">
      <c r="A3" s="84" t="s">
        <v>112</v>
      </c>
      <c r="B3" s="84"/>
      <c r="C3" s="85"/>
      <c r="D3" s="85"/>
      <c r="F3" s="86" t="s">
        <v>3</v>
      </c>
    </row>
    <row r="4" spans="1:6">
      <c r="A4" s="87" t="s">
        <v>113</v>
      </c>
      <c r="B4" s="88"/>
      <c r="C4" s="89" t="s">
        <v>63</v>
      </c>
      <c r="D4" s="90"/>
      <c r="E4" s="88"/>
      <c r="F4" s="91" t="s">
        <v>6</v>
      </c>
    </row>
    <row r="5" spans="1:8">
      <c r="A5" s="92" t="s">
        <v>41</v>
      </c>
      <c r="B5" s="92" t="s">
        <v>42</v>
      </c>
      <c r="C5" s="92" t="s">
        <v>31</v>
      </c>
      <c r="D5" s="92" t="s">
        <v>114</v>
      </c>
      <c r="E5" s="92" t="s">
        <v>115</v>
      </c>
      <c r="F5" s="93"/>
      <c r="H5" s="94"/>
    </row>
    <row r="6" spans="1:6">
      <c r="A6" s="95"/>
      <c r="B6" s="92" t="s">
        <v>116</v>
      </c>
      <c r="C6" s="95">
        <f>SUM(D6:E6)</f>
        <v>62.06</v>
      </c>
      <c r="D6" s="95">
        <f>SUM(D7:D14)</f>
        <v>62.06</v>
      </c>
      <c r="E6" s="95"/>
      <c r="F6" s="96"/>
    </row>
    <row r="7" spans="1:6">
      <c r="A7" s="97">
        <v>30101</v>
      </c>
      <c r="B7" s="97" t="s">
        <v>117</v>
      </c>
      <c r="C7" s="95">
        <f t="shared" ref="C7:C31" si="0">SUM(D7:E7)</f>
        <v>19.92</v>
      </c>
      <c r="D7" s="95">
        <v>19.92</v>
      </c>
      <c r="E7" s="95"/>
      <c r="F7" s="96"/>
    </row>
    <row r="8" spans="1:6">
      <c r="A8" s="97">
        <v>30102</v>
      </c>
      <c r="B8" s="97" t="s">
        <v>118</v>
      </c>
      <c r="C8" s="95">
        <f t="shared" si="0"/>
        <v>24.38</v>
      </c>
      <c r="D8" s="95">
        <v>24.38</v>
      </c>
      <c r="E8" s="95"/>
      <c r="F8" s="96"/>
    </row>
    <row r="9" spans="1:6">
      <c r="A9" s="97">
        <v>30103</v>
      </c>
      <c r="B9" s="98" t="s">
        <v>119</v>
      </c>
      <c r="C9" s="95">
        <f t="shared" si="0"/>
        <v>1.66</v>
      </c>
      <c r="D9" s="95">
        <v>1.66</v>
      </c>
      <c r="E9" s="95"/>
      <c r="F9" s="96"/>
    </row>
    <row r="10" spans="1:6">
      <c r="A10" s="97">
        <v>30108</v>
      </c>
      <c r="B10" s="98" t="s">
        <v>120</v>
      </c>
      <c r="C10" s="95">
        <f t="shared" si="0"/>
        <v>7.2</v>
      </c>
      <c r="D10" s="95">
        <v>7.2</v>
      </c>
      <c r="E10" s="95"/>
      <c r="F10" s="96"/>
    </row>
    <row r="11" spans="1:6">
      <c r="A11" s="97">
        <v>30110</v>
      </c>
      <c r="B11" s="98" t="s">
        <v>121</v>
      </c>
      <c r="C11" s="95">
        <f t="shared" si="0"/>
        <v>2.16</v>
      </c>
      <c r="D11" s="95">
        <v>2.16</v>
      </c>
      <c r="E11" s="95"/>
      <c r="F11" s="96"/>
    </row>
    <row r="12" spans="1:6">
      <c r="A12" s="97">
        <v>30111</v>
      </c>
      <c r="B12" s="98" t="s">
        <v>122</v>
      </c>
      <c r="C12" s="95">
        <f t="shared" si="0"/>
        <v>1.1</v>
      </c>
      <c r="D12" s="95">
        <v>1.1</v>
      </c>
      <c r="E12" s="95"/>
      <c r="F12" s="96"/>
    </row>
    <row r="13" spans="1:6">
      <c r="A13" s="97">
        <v>30112</v>
      </c>
      <c r="B13" s="98" t="s">
        <v>123</v>
      </c>
      <c r="C13" s="95">
        <f t="shared" si="0"/>
        <v>0.32</v>
      </c>
      <c r="D13" s="95">
        <v>0.32</v>
      </c>
      <c r="E13" s="95"/>
      <c r="F13" s="96"/>
    </row>
    <row r="14" spans="1:6">
      <c r="A14" s="97">
        <v>30113</v>
      </c>
      <c r="B14" s="98" t="s">
        <v>59</v>
      </c>
      <c r="C14" s="95">
        <f t="shared" si="0"/>
        <v>5.32</v>
      </c>
      <c r="D14" s="95">
        <v>5.32</v>
      </c>
      <c r="E14" s="95"/>
      <c r="F14" s="96"/>
    </row>
    <row r="15" spans="1:6">
      <c r="A15" s="97"/>
      <c r="B15" s="97"/>
      <c r="C15" s="95">
        <f t="shared" si="0"/>
        <v>0</v>
      </c>
      <c r="D15" s="95"/>
      <c r="E15" s="95"/>
      <c r="F15" s="96"/>
    </row>
    <row r="16" spans="1:6">
      <c r="A16" s="99" t="s">
        <v>20</v>
      </c>
      <c r="B16" s="100" t="s">
        <v>20</v>
      </c>
      <c r="C16" s="95">
        <f t="shared" si="0"/>
        <v>0</v>
      </c>
      <c r="D16" s="95"/>
      <c r="E16" s="95"/>
      <c r="F16" s="96"/>
    </row>
    <row r="17" spans="1:6">
      <c r="A17" s="97"/>
      <c r="B17" s="92" t="s">
        <v>124</v>
      </c>
      <c r="C17" s="95">
        <f t="shared" si="0"/>
        <v>5.17</v>
      </c>
      <c r="D17" s="95">
        <f>SUM(D18:D22)</f>
        <v>4.14</v>
      </c>
      <c r="E17" s="95">
        <f>SUM(E18:E22)</f>
        <v>1.03</v>
      </c>
      <c r="F17" s="96"/>
    </row>
    <row r="18" spans="1:6">
      <c r="A18" s="97">
        <v>30201</v>
      </c>
      <c r="B18" s="97" t="s">
        <v>125</v>
      </c>
      <c r="C18" s="95">
        <f t="shared" si="0"/>
        <v>0.23</v>
      </c>
      <c r="D18" s="95"/>
      <c r="E18" s="95">
        <v>0.23</v>
      </c>
      <c r="F18" s="96"/>
    </row>
    <row r="19" spans="1:6">
      <c r="A19" s="97">
        <v>30217</v>
      </c>
      <c r="B19" s="98" t="s">
        <v>126</v>
      </c>
      <c r="C19" s="95">
        <f t="shared" si="0"/>
        <v>0.2</v>
      </c>
      <c r="D19" s="95"/>
      <c r="E19" s="95">
        <v>0.2</v>
      </c>
      <c r="F19" s="96"/>
    </row>
    <row r="20" spans="1:6">
      <c r="A20" s="97">
        <v>30228</v>
      </c>
      <c r="B20" s="98" t="s">
        <v>127</v>
      </c>
      <c r="C20" s="95">
        <f t="shared" si="0"/>
        <v>0.3</v>
      </c>
      <c r="D20" s="95"/>
      <c r="E20" s="95">
        <v>0.3</v>
      </c>
      <c r="F20" s="96"/>
    </row>
    <row r="21" spans="1:6">
      <c r="A21" s="97">
        <v>30229</v>
      </c>
      <c r="B21" s="98" t="s">
        <v>128</v>
      </c>
      <c r="C21" s="95">
        <f t="shared" si="0"/>
        <v>0.3</v>
      </c>
      <c r="D21" s="95"/>
      <c r="E21" s="95">
        <v>0.3</v>
      </c>
      <c r="F21" s="96"/>
    </row>
    <row r="22" spans="1:6">
      <c r="A22" s="97">
        <v>30239</v>
      </c>
      <c r="B22" s="98" t="s">
        <v>129</v>
      </c>
      <c r="C22" s="95">
        <f t="shared" si="0"/>
        <v>4.14</v>
      </c>
      <c r="D22" s="95">
        <v>4.14</v>
      </c>
      <c r="E22" s="95"/>
      <c r="F22" s="96"/>
    </row>
    <row r="23" spans="1:6">
      <c r="A23" s="99" t="s">
        <v>20</v>
      </c>
      <c r="B23" s="99" t="s">
        <v>20</v>
      </c>
      <c r="C23" s="95">
        <f t="shared" si="0"/>
        <v>0</v>
      </c>
      <c r="D23" s="101"/>
      <c r="E23" s="101"/>
      <c r="F23" s="96"/>
    </row>
    <row r="24" spans="1:6">
      <c r="A24" s="97"/>
      <c r="B24" s="92" t="s">
        <v>130</v>
      </c>
      <c r="C24" s="95">
        <f t="shared" si="0"/>
        <v>8.74</v>
      </c>
      <c r="D24" s="95">
        <f>SUM(D25:D26)</f>
        <v>8.74</v>
      </c>
      <c r="E24" s="95"/>
      <c r="F24" s="96"/>
    </row>
    <row r="25" spans="1:6">
      <c r="A25" s="97">
        <v>30302</v>
      </c>
      <c r="B25" s="98" t="s">
        <v>131</v>
      </c>
      <c r="C25" s="95">
        <f t="shared" si="0"/>
        <v>8.73</v>
      </c>
      <c r="D25" s="95">
        <v>8.73</v>
      </c>
      <c r="E25" s="95"/>
      <c r="F25" s="96"/>
    </row>
    <row r="26" spans="1:6">
      <c r="A26" s="97">
        <v>30309</v>
      </c>
      <c r="B26" s="98" t="s">
        <v>132</v>
      </c>
      <c r="C26" s="95">
        <f t="shared" si="0"/>
        <v>0.01</v>
      </c>
      <c r="D26" s="95">
        <v>0.01</v>
      </c>
      <c r="E26" s="95"/>
      <c r="F26" s="96"/>
    </row>
    <row r="27" spans="1:6">
      <c r="A27" s="99" t="s">
        <v>20</v>
      </c>
      <c r="B27" s="99" t="s">
        <v>20</v>
      </c>
      <c r="C27" s="95">
        <f t="shared" si="0"/>
        <v>0</v>
      </c>
      <c r="D27" s="95"/>
      <c r="E27" s="95"/>
      <c r="F27" s="96"/>
    </row>
    <row r="28" spans="1:6">
      <c r="A28" s="97"/>
      <c r="B28" s="92" t="s">
        <v>133</v>
      </c>
      <c r="C28" s="95">
        <f t="shared" si="0"/>
        <v>0</v>
      </c>
      <c r="D28" s="101"/>
      <c r="E28" s="101"/>
      <c r="F28" s="96"/>
    </row>
    <row r="29" spans="1:6">
      <c r="A29" s="97">
        <v>31002</v>
      </c>
      <c r="B29" s="97" t="s">
        <v>134</v>
      </c>
      <c r="C29" s="95">
        <f t="shared" si="0"/>
        <v>0</v>
      </c>
      <c r="D29" s="101"/>
      <c r="E29" s="101"/>
      <c r="F29" s="96"/>
    </row>
    <row r="30" spans="1:6">
      <c r="A30" s="99" t="s">
        <v>20</v>
      </c>
      <c r="B30" s="99" t="s">
        <v>20</v>
      </c>
      <c r="C30" s="95">
        <f t="shared" si="0"/>
        <v>0</v>
      </c>
      <c r="D30" s="101"/>
      <c r="E30" s="101"/>
      <c r="F30" s="96"/>
    </row>
    <row r="31" spans="1:6">
      <c r="A31" s="95"/>
      <c r="B31" s="92" t="s">
        <v>31</v>
      </c>
      <c r="C31" s="95">
        <f t="shared" si="0"/>
        <v>74.94</v>
      </c>
      <c r="D31" s="95">
        <f>D6+D17+D24+D28</f>
        <v>74.94</v>
      </c>
      <c r="E31" s="95"/>
      <c r="F31" s="96"/>
    </row>
    <row r="32" spans="1:1">
      <c r="A32" s="94"/>
    </row>
  </sheetData>
  <mergeCells count="5">
    <mergeCell ref="A2:F2"/>
    <mergeCell ref="A3:B3"/>
    <mergeCell ref="A4:B4"/>
    <mergeCell ref="C4:E4"/>
    <mergeCell ref="F4:F5"/>
  </mergeCells>
  <pageMargins left="0.699305555555556" right="0.699305555555556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topLeftCell="A2" workbookViewId="0">
      <selection activeCell="B5" sqref="B5"/>
    </sheetView>
  </sheetViews>
  <sheetFormatPr defaultColWidth="9" defaultRowHeight="12.75" outlineLevelCol="6"/>
  <cols>
    <col min="1" max="1" width="29.6666666666667" style="61" customWidth="1"/>
    <col min="2" max="2" width="17.1666666666667" style="61" customWidth="1"/>
    <col min="3" max="3" width="17.1666666666667" style="62" customWidth="1"/>
    <col min="4" max="5" width="23.1666666666667" style="62" customWidth="1"/>
    <col min="6" max="6" width="21.3333333333333" style="61" customWidth="1"/>
    <col min="7" max="7" width="14" style="61" customWidth="1"/>
    <col min="8" max="16384" width="9.33333333333333" style="61"/>
  </cols>
  <sheetData>
    <row r="1" ht="20.25" spans="1:2">
      <c r="A1" s="3" t="s">
        <v>135</v>
      </c>
      <c r="B1" s="3"/>
    </row>
    <row r="2" s="58" customFormat="1" spans="1:5">
      <c r="A2" s="63" t="s">
        <v>136</v>
      </c>
      <c r="B2" s="63"/>
      <c r="C2" s="62"/>
      <c r="D2" s="62"/>
      <c r="E2" s="62"/>
    </row>
    <row r="3" ht="30" customHeight="1" spans="1:7">
      <c r="A3" s="64" t="s">
        <v>137</v>
      </c>
      <c r="B3" s="64"/>
      <c r="C3" s="65"/>
      <c r="D3" s="65"/>
      <c r="E3" s="65"/>
      <c r="F3" s="65"/>
      <c r="G3" s="65"/>
    </row>
    <row r="4" spans="1:7">
      <c r="A4" s="66"/>
      <c r="B4" s="66"/>
      <c r="C4" s="67"/>
      <c r="D4" s="68"/>
      <c r="E4" s="68"/>
      <c r="G4" s="69" t="s">
        <v>138</v>
      </c>
    </row>
    <row r="5" s="59" customFormat="1" ht="48" customHeight="1" spans="1:7">
      <c r="A5" s="70" t="s">
        <v>7</v>
      </c>
      <c r="B5" s="71" t="s">
        <v>139</v>
      </c>
      <c r="C5" s="71" t="s">
        <v>140</v>
      </c>
      <c r="D5" s="72" t="s">
        <v>141</v>
      </c>
      <c r="E5" s="72" t="s">
        <v>142</v>
      </c>
      <c r="F5" s="72" t="s">
        <v>143</v>
      </c>
      <c r="G5" s="70" t="s">
        <v>6</v>
      </c>
    </row>
    <row r="6" s="60" customFormat="1" spans="1:7">
      <c r="A6" s="70" t="s">
        <v>73</v>
      </c>
      <c r="B6" s="70"/>
      <c r="C6" s="71"/>
      <c r="D6" s="71"/>
      <c r="E6" s="71"/>
      <c r="F6" s="73"/>
      <c r="G6" s="73"/>
    </row>
    <row r="7" spans="1:7">
      <c r="A7" s="74" t="s">
        <v>144</v>
      </c>
      <c r="B7" s="75"/>
      <c r="C7" s="75"/>
      <c r="D7" s="75"/>
      <c r="E7" s="75"/>
      <c r="F7" s="75"/>
      <c r="G7" s="76"/>
    </row>
    <row r="8" ht="60.75" spans="1:7">
      <c r="A8" s="74" t="s">
        <v>145</v>
      </c>
      <c r="B8" s="74">
        <v>0</v>
      </c>
      <c r="C8" s="75">
        <v>0.2</v>
      </c>
      <c r="D8" s="75">
        <v>0</v>
      </c>
      <c r="E8" s="77" t="s">
        <v>146</v>
      </c>
      <c r="F8" s="78">
        <v>0.0022</v>
      </c>
      <c r="G8" s="77" t="s">
        <v>146</v>
      </c>
    </row>
    <row r="9" spans="1:7">
      <c r="A9" s="74" t="s">
        <v>147</v>
      </c>
      <c r="B9" s="74"/>
      <c r="C9" s="75"/>
      <c r="D9" s="75"/>
      <c r="E9" s="75"/>
      <c r="F9" s="74"/>
      <c r="G9" s="74"/>
    </row>
    <row r="10" spans="1:7">
      <c r="A10" s="74" t="s">
        <v>148</v>
      </c>
      <c r="B10" s="74"/>
      <c r="C10" s="75"/>
      <c r="D10" s="75"/>
      <c r="E10" s="75"/>
      <c r="F10" s="74"/>
      <c r="G10" s="74"/>
    </row>
    <row r="11" spans="1:7">
      <c r="A11" s="74" t="s">
        <v>149</v>
      </c>
      <c r="B11" s="75" t="s">
        <v>150</v>
      </c>
      <c r="C11" s="75" t="s">
        <v>150</v>
      </c>
      <c r="D11" s="75" t="s">
        <v>150</v>
      </c>
      <c r="E11" s="75" t="s">
        <v>150</v>
      </c>
      <c r="F11" s="75" t="s">
        <v>150</v>
      </c>
      <c r="G11" s="76"/>
    </row>
    <row r="14" s="58" customFormat="1" spans="1:6">
      <c r="A14" s="79" t="s">
        <v>151</v>
      </c>
      <c r="B14" s="80"/>
      <c r="C14" s="80"/>
      <c r="D14" s="80"/>
      <c r="E14" s="80"/>
      <c r="F14" s="80"/>
    </row>
    <row r="15" s="58" customFormat="1" spans="1:5">
      <c r="A15" s="81" t="s">
        <v>152</v>
      </c>
      <c r="C15" s="62"/>
      <c r="D15" s="62"/>
      <c r="E15" s="62"/>
    </row>
    <row r="16" s="58" customFormat="1" spans="1:5">
      <c r="A16" s="58" t="s">
        <v>153</v>
      </c>
      <c r="C16" s="62"/>
      <c r="D16" s="62"/>
      <c r="E16" s="62"/>
    </row>
    <row r="17" s="58" customFormat="1" spans="1:5">
      <c r="A17" s="58" t="s">
        <v>154</v>
      </c>
      <c r="C17" s="62"/>
      <c r="D17" s="62"/>
      <c r="E17" s="62"/>
    </row>
    <row r="18" s="58" customFormat="1" spans="1:5">
      <c r="A18" s="81" t="s">
        <v>155</v>
      </c>
      <c r="C18" s="62"/>
      <c r="D18" s="62"/>
      <c r="E18" s="62"/>
    </row>
    <row r="19" s="58" customFormat="1" spans="1:5">
      <c r="A19" s="81" t="s">
        <v>156</v>
      </c>
      <c r="B19" s="81"/>
      <c r="C19" s="62"/>
      <c r="D19" s="62"/>
      <c r="E19" s="62"/>
    </row>
    <row r="20" s="58" customFormat="1" ht="21.75" customHeight="1" spans="1:7">
      <c r="A20" s="82" t="s">
        <v>157</v>
      </c>
      <c r="B20" s="82"/>
      <c r="C20" s="82"/>
      <c r="D20" s="82"/>
      <c r="E20" s="82"/>
      <c r="F20" s="82"/>
      <c r="G20" s="82"/>
    </row>
    <row r="21" s="58" customFormat="1" spans="3:5">
      <c r="C21" s="62"/>
      <c r="D21" s="62"/>
      <c r="E21" s="62"/>
    </row>
    <row r="22" s="58" customFormat="1" spans="3:5">
      <c r="C22" s="62"/>
      <c r="D22" s="62"/>
      <c r="E22" s="62"/>
    </row>
    <row r="23" s="58" customFormat="1" spans="3:5">
      <c r="C23" s="62"/>
      <c r="D23" s="62"/>
      <c r="E23" s="62"/>
    </row>
    <row r="24" s="58" customFormat="1" spans="3:5">
      <c r="C24" s="62"/>
      <c r="D24" s="62"/>
      <c r="E24" s="62"/>
    </row>
    <row r="25" s="58" customFormat="1" spans="3:5">
      <c r="C25" s="62"/>
      <c r="D25" s="62"/>
      <c r="E25" s="62"/>
    </row>
  </sheetData>
  <mergeCells count="3">
    <mergeCell ref="A3:G3"/>
    <mergeCell ref="A14:F14"/>
    <mergeCell ref="A20:G20"/>
  </mergeCells>
  <pageMargins left="0.699305555555556" right="0.699305555555556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2" sqref="A2:F12"/>
    </sheetView>
  </sheetViews>
  <sheetFormatPr defaultColWidth="9" defaultRowHeight="12.75" outlineLevelCol="5"/>
  <cols>
    <col min="1" max="6" width="20.1666666666667" style="47" customWidth="1"/>
    <col min="7" max="16384" width="9.33333333333333" style="47"/>
  </cols>
  <sheetData>
    <row r="1" ht="20.25" spans="1:1">
      <c r="A1" s="48" t="s">
        <v>158</v>
      </c>
    </row>
    <row r="2" ht="20.25" spans="1:6">
      <c r="A2" s="49" t="s">
        <v>159</v>
      </c>
      <c r="B2" s="49"/>
      <c r="C2" s="49"/>
      <c r="D2" s="49"/>
      <c r="E2" s="49"/>
      <c r="F2" s="49"/>
    </row>
    <row r="3" spans="6:6">
      <c r="F3" s="50" t="s">
        <v>3</v>
      </c>
    </row>
    <row r="4" ht="13.5" spans="1:6">
      <c r="A4" s="51" t="s">
        <v>89</v>
      </c>
      <c r="B4" s="51" t="s">
        <v>90</v>
      </c>
      <c r="C4" s="52" t="s">
        <v>160</v>
      </c>
      <c r="D4" s="53"/>
      <c r="E4" s="54"/>
      <c r="F4" s="55" t="s">
        <v>6</v>
      </c>
    </row>
    <row r="5" ht="13.5" spans="1:6">
      <c r="A5" s="51"/>
      <c r="B5" s="51"/>
      <c r="C5" s="55" t="s">
        <v>73</v>
      </c>
      <c r="D5" s="55" t="s">
        <v>63</v>
      </c>
      <c r="E5" s="55" t="s">
        <v>64</v>
      </c>
      <c r="F5" s="55"/>
    </row>
    <row r="6" spans="1:6">
      <c r="A6" s="56" t="s">
        <v>161</v>
      </c>
      <c r="B6" s="57"/>
      <c r="C6" s="57">
        <v>0</v>
      </c>
      <c r="D6" s="57">
        <v>0</v>
      </c>
      <c r="E6" s="57">
        <v>0</v>
      </c>
      <c r="F6" s="57"/>
    </row>
    <row r="7" spans="1:6">
      <c r="A7" s="57"/>
      <c r="B7" s="57"/>
      <c r="C7" s="57">
        <v>0</v>
      </c>
      <c r="D7" s="57">
        <v>0</v>
      </c>
      <c r="E7" s="57">
        <v>0</v>
      </c>
      <c r="F7" s="57"/>
    </row>
    <row r="8" spans="1:6">
      <c r="A8" s="57"/>
      <c r="B8" s="57"/>
      <c r="C8" s="57">
        <v>0</v>
      </c>
      <c r="D8" s="57">
        <v>0</v>
      </c>
      <c r="E8" s="57">
        <v>0</v>
      </c>
      <c r="F8" s="57"/>
    </row>
    <row r="9" spans="1:6">
      <c r="A9" s="57"/>
      <c r="B9" s="57"/>
      <c r="C9" s="57">
        <v>0</v>
      </c>
      <c r="D9" s="57">
        <v>0</v>
      </c>
      <c r="E9" s="57">
        <v>0</v>
      </c>
      <c r="F9" s="57"/>
    </row>
    <row r="10" spans="1:6">
      <c r="A10" s="57"/>
      <c r="B10" s="57"/>
      <c r="C10" s="57">
        <v>0</v>
      </c>
      <c r="D10" s="57">
        <v>0</v>
      </c>
      <c r="E10" s="57">
        <v>0</v>
      </c>
      <c r="F10" s="57"/>
    </row>
    <row r="11" spans="1:6">
      <c r="A11" s="57"/>
      <c r="B11" s="57"/>
      <c r="C11" s="57">
        <v>0</v>
      </c>
      <c r="D11" s="57">
        <v>0</v>
      </c>
      <c r="E11" s="57">
        <v>0</v>
      </c>
      <c r="F11" s="57"/>
    </row>
    <row r="12" ht="13.5" spans="1:6">
      <c r="A12" s="57"/>
      <c r="B12" s="55" t="s">
        <v>73</v>
      </c>
      <c r="C12" s="57">
        <v>0</v>
      </c>
      <c r="D12" s="57">
        <v>0</v>
      </c>
      <c r="E12" s="57">
        <v>0</v>
      </c>
      <c r="F12" s="57"/>
    </row>
  </sheetData>
  <mergeCells count="4">
    <mergeCell ref="A2:F2"/>
    <mergeCell ref="C4:E4"/>
    <mergeCell ref="A4:A5"/>
    <mergeCell ref="B4:B5"/>
  </mergeCells>
  <pageMargins left="0.699305555555556" right="0.699305555555556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A2" sqref="A2:D27"/>
    </sheetView>
  </sheetViews>
  <sheetFormatPr defaultColWidth="12" defaultRowHeight="14.25" outlineLevelCol="3"/>
  <cols>
    <col min="1" max="1" width="36.8333333333333" style="35" customWidth="1"/>
    <col min="2" max="2" width="7.33333333333333" style="35" customWidth="1"/>
    <col min="3" max="3" width="20.1666666666667" style="35" customWidth="1"/>
    <col min="4" max="4" width="27.3333333333333" style="35" customWidth="1"/>
    <col min="5" max="254" width="12" style="35"/>
  </cols>
  <sheetData>
    <row r="1" ht="30" customHeight="1" spans="1:1">
      <c r="A1" s="3" t="s">
        <v>162</v>
      </c>
    </row>
    <row r="2" ht="31.5" customHeight="1" spans="1:4">
      <c r="A2" s="18" t="s">
        <v>163</v>
      </c>
      <c r="B2" s="18"/>
      <c r="C2" s="18"/>
      <c r="D2" s="18"/>
    </row>
    <row r="3" ht="21.75" customHeight="1" spans="4:4">
      <c r="D3" s="36" t="s">
        <v>3</v>
      </c>
    </row>
    <row r="4" ht="30.95" customHeight="1" spans="1:4">
      <c r="A4" s="37" t="s">
        <v>164</v>
      </c>
      <c r="B4" s="37" t="s">
        <v>165</v>
      </c>
      <c r="C4" s="38" t="s">
        <v>166</v>
      </c>
      <c r="D4" s="39" t="s">
        <v>167</v>
      </c>
    </row>
    <row r="5" ht="21.75" customHeight="1" spans="1:4">
      <c r="A5" s="40" t="s">
        <v>168</v>
      </c>
      <c r="B5" s="40">
        <v>1</v>
      </c>
      <c r="C5" s="40"/>
      <c r="D5" s="41"/>
    </row>
    <row r="6" ht="21.75" customHeight="1" spans="1:4">
      <c r="A6" s="40" t="s">
        <v>169</v>
      </c>
      <c r="B6" s="40">
        <v>2</v>
      </c>
      <c r="C6" s="40"/>
      <c r="D6" s="42"/>
    </row>
    <row r="7" ht="21.75" customHeight="1" spans="1:4">
      <c r="A7" s="40" t="s">
        <v>170</v>
      </c>
      <c r="B7" s="40">
        <v>3</v>
      </c>
      <c r="C7" s="40"/>
      <c r="D7" s="42"/>
    </row>
    <row r="8" ht="21.75" customHeight="1" spans="1:4">
      <c r="A8" s="40" t="s">
        <v>171</v>
      </c>
      <c r="B8" s="40">
        <v>4</v>
      </c>
      <c r="C8" s="42"/>
      <c r="D8" s="42"/>
    </row>
    <row r="9" ht="21.75" customHeight="1" spans="1:4">
      <c r="A9" s="40" t="s">
        <v>172</v>
      </c>
      <c r="B9" s="40">
        <v>5</v>
      </c>
      <c r="C9" s="42"/>
      <c r="D9" s="42"/>
    </row>
    <row r="10" ht="21.75" customHeight="1" spans="1:4">
      <c r="A10" s="40" t="s">
        <v>173</v>
      </c>
      <c r="B10" s="40">
        <v>6</v>
      </c>
      <c r="C10" s="42"/>
      <c r="D10" s="42"/>
    </row>
    <row r="11" ht="21.75" customHeight="1" spans="1:4">
      <c r="A11" s="40" t="s">
        <v>174</v>
      </c>
      <c r="B11" s="40">
        <v>7</v>
      </c>
      <c r="C11" s="42"/>
      <c r="D11" s="42"/>
    </row>
    <row r="12" ht="21.75" customHeight="1" spans="1:4">
      <c r="A12" s="40" t="s">
        <v>175</v>
      </c>
      <c r="B12" s="40">
        <v>8</v>
      </c>
      <c r="C12" s="43"/>
      <c r="D12" s="42"/>
    </row>
    <row r="13" ht="21.75" customHeight="1" spans="1:4">
      <c r="A13" s="40" t="s">
        <v>176</v>
      </c>
      <c r="B13" s="40">
        <v>9</v>
      </c>
      <c r="C13" s="43"/>
      <c r="D13" s="42"/>
    </row>
    <row r="14" ht="21.75" customHeight="1" spans="1:4">
      <c r="A14" s="40" t="s">
        <v>177</v>
      </c>
      <c r="B14" s="40">
        <v>10</v>
      </c>
      <c r="C14" s="40"/>
      <c r="D14" s="42"/>
    </row>
    <row r="15" ht="21.75" customHeight="1" spans="1:4">
      <c r="A15" s="40" t="s">
        <v>178</v>
      </c>
      <c r="B15" s="40">
        <v>11</v>
      </c>
      <c r="C15" s="40"/>
      <c r="D15" s="42"/>
    </row>
    <row r="16" ht="21.75" customHeight="1" spans="1:4">
      <c r="A16" s="40" t="s">
        <v>179</v>
      </c>
      <c r="B16" s="40">
        <v>12</v>
      </c>
      <c r="C16" s="40"/>
      <c r="D16" s="42"/>
    </row>
    <row r="17" ht="21.75" customHeight="1" spans="1:4">
      <c r="A17" s="40" t="s">
        <v>180</v>
      </c>
      <c r="B17" s="40">
        <v>13</v>
      </c>
      <c r="C17" s="43"/>
      <c r="D17" s="42"/>
    </row>
    <row r="18" ht="40.5" customHeight="1" spans="1:4">
      <c r="A18" s="40" t="s">
        <v>181</v>
      </c>
      <c r="B18" s="40">
        <v>14</v>
      </c>
      <c r="C18" s="43"/>
      <c r="D18" s="42"/>
    </row>
    <row r="19" ht="44.25" customHeight="1" spans="1:4">
      <c r="A19" s="40" t="s">
        <v>182</v>
      </c>
      <c r="B19" s="40">
        <v>15</v>
      </c>
      <c r="C19" s="43"/>
      <c r="D19" s="42"/>
    </row>
    <row r="20" ht="39.75" customHeight="1" spans="1:4">
      <c r="A20" s="40" t="s">
        <v>183</v>
      </c>
      <c r="B20" s="40">
        <v>16</v>
      </c>
      <c r="C20" s="40"/>
      <c r="D20" s="42"/>
    </row>
    <row r="21" ht="21.75" customHeight="1" spans="1:4">
      <c r="A21" s="40" t="s">
        <v>184</v>
      </c>
      <c r="B21" s="40">
        <v>17</v>
      </c>
      <c r="C21" s="40"/>
      <c r="D21" s="42"/>
    </row>
    <row r="22" ht="21.75" customHeight="1" spans="1:4">
      <c r="A22" s="40" t="s">
        <v>185</v>
      </c>
      <c r="B22" s="40">
        <v>18</v>
      </c>
      <c r="C22" s="40"/>
      <c r="D22" s="42"/>
    </row>
    <row r="23" ht="21.75" customHeight="1" spans="1:4">
      <c r="A23" s="40" t="s">
        <v>186</v>
      </c>
      <c r="B23" s="40">
        <v>19</v>
      </c>
      <c r="C23" s="40"/>
      <c r="D23" s="42"/>
    </row>
    <row r="24" ht="21.75" customHeight="1" spans="1:4">
      <c r="A24" s="40" t="s">
        <v>187</v>
      </c>
      <c r="B24" s="40">
        <v>20</v>
      </c>
      <c r="C24" s="40"/>
      <c r="D24" s="42"/>
    </row>
    <row r="25" ht="21.75" customHeight="1" spans="1:4">
      <c r="A25" s="40" t="s">
        <v>188</v>
      </c>
      <c r="B25" s="40">
        <v>21</v>
      </c>
      <c r="C25" s="43"/>
      <c r="D25" s="42"/>
    </row>
    <row r="26" ht="21.75" customHeight="1" spans="1:4">
      <c r="A26" s="40" t="s">
        <v>189</v>
      </c>
      <c r="B26" s="40">
        <v>22</v>
      </c>
      <c r="C26" s="40"/>
      <c r="D26" s="42"/>
    </row>
    <row r="27" ht="21.75" customHeight="1" spans="1:4">
      <c r="A27" s="44" t="s">
        <v>190</v>
      </c>
      <c r="B27" s="45">
        <v>23</v>
      </c>
      <c r="C27" s="44"/>
      <c r="D27" s="46"/>
    </row>
  </sheetData>
  <mergeCells count="1">
    <mergeCell ref="A2:D2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gzcz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表1部门收支预算总表</vt:lpstr>
      <vt:lpstr>表2部门收入总表</vt:lpstr>
      <vt:lpstr>表3部门支出总表</vt:lpstr>
      <vt:lpstr>表4财政拨款收支总表</vt:lpstr>
      <vt:lpstr>表5一般公共预算支出表</vt:lpstr>
      <vt:lpstr>表6一般公共预算基本支出表</vt:lpstr>
      <vt:lpstr>表7一般公共预算“三公”经费财政拨款支出</vt:lpstr>
      <vt:lpstr>表8政府性基金预算支出表</vt:lpstr>
      <vt:lpstr>表9资产情况表</vt:lpstr>
      <vt:lpstr>表10采购预算表</vt:lpstr>
      <vt:lpstr>表11项目目标绩效申报表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CurUserName</dc:creator>
  <cp:lastModifiedBy>001</cp:lastModifiedBy>
  <cp:revision>1</cp:revision>
  <dcterms:created xsi:type="dcterms:W3CDTF">2013-03-03T08:22:00Z</dcterms:created>
  <cp:lastPrinted>2017-01-23T06:32:00Z</cp:lastPrinted>
  <dcterms:modified xsi:type="dcterms:W3CDTF">2018-05-23T07:40:53Z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