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部门整体支出绩效自评表" sheetId="61" r:id="rId1"/>
    <sheet name="防汛、抗旱经费" sheetId="60" r:id="rId2"/>
    <sheet name="水库安全运行及除险加固" sheetId="62" r:id="rId3"/>
    <sheet name="水利（小型水库）工程基础设施维修养护经费" sheetId="63" r:id="rId4"/>
    <sheet name="污水处理厂政府财政扶持补贴" sheetId="64" r:id="rId5"/>
    <sheet name="乡（镇、街道）污水处理厂运行费用" sheetId="65" r:id="rId6"/>
  </sheets>
  <definedNames>
    <definedName name="产出指标">#REF!</definedName>
    <definedName name="发放">#REF!</definedName>
    <definedName name="结果表">#REF!</definedName>
    <definedName name="满意度指标">#REF!</definedName>
    <definedName name="申报表">#REF!</definedName>
    <definedName name="水电费">#REF!</definedName>
    <definedName name="效益指标">#REF!</definedName>
    <definedName name="一级指标">#REF!</definedName>
    <definedName name="产出指标" localSheetId="1">#REF!</definedName>
    <definedName name="发放" localSheetId="1">#REF!</definedName>
    <definedName name="结果表" localSheetId="1">#REF!</definedName>
    <definedName name="满意度指标" localSheetId="1">#REF!</definedName>
    <definedName name="申报表" localSheetId="1">#REF!</definedName>
    <definedName name="水电费" localSheetId="1">#REF!</definedName>
    <definedName name="效益指标" localSheetId="1">#REF!</definedName>
    <definedName name="一级指标" localSheetId="1">#REF!</definedName>
    <definedName name="产出指标" localSheetId="0">#REF!</definedName>
    <definedName name="发放" localSheetId="0">#REF!</definedName>
    <definedName name="结果表" localSheetId="0">#REF!</definedName>
    <definedName name="满意度指标" localSheetId="0">#REF!</definedName>
    <definedName name="申报表" localSheetId="0">#REF!</definedName>
    <definedName name="水电费" localSheetId="0">#REF!</definedName>
    <definedName name="效益指标" localSheetId="0">#REF!</definedName>
    <definedName name="一级指标" localSheetId="0">#REF!</definedName>
    <definedName name="产出指标" localSheetId="2">#REF!</definedName>
    <definedName name="发放" localSheetId="2">#REF!</definedName>
    <definedName name="结果表" localSheetId="2">#REF!</definedName>
    <definedName name="满意度指标" localSheetId="2">#REF!</definedName>
    <definedName name="申报表" localSheetId="2">#REF!</definedName>
    <definedName name="水电费" localSheetId="2">#REF!</definedName>
    <definedName name="效益指标" localSheetId="2">#REF!</definedName>
    <definedName name="一级指标" localSheetId="2">#REF!</definedName>
  </definedNames>
  <calcPr calcId="144525"/>
</workbook>
</file>

<file path=xl/sharedStrings.xml><?xml version="1.0" encoding="utf-8"?>
<sst xmlns="http://schemas.openxmlformats.org/spreadsheetml/2006/main" count="538" uniqueCount="161">
  <si>
    <t>部门整体支出绩效自评表</t>
  </si>
  <si>
    <t>（2023年度）</t>
  </si>
  <si>
    <t>单位：绥阳县水务局</t>
  </si>
  <si>
    <t>填报日期：2023.12.31</t>
  </si>
  <si>
    <t>部门（单位）名称</t>
  </si>
  <si>
    <t>遵义市绥阳县水务局整体绩效评价</t>
  </si>
  <si>
    <t>部门（单位）总体          
资金（万元）</t>
  </si>
  <si>
    <t>资 金 来 源</t>
  </si>
  <si>
    <t>年初预算数</t>
  </si>
  <si>
    <t>全年预算数（A）</t>
  </si>
  <si>
    <t>全年执行数（B）</t>
  </si>
  <si>
    <t>分值</t>
  </si>
  <si>
    <t>执行率</t>
  </si>
  <si>
    <t>得分</t>
  </si>
  <si>
    <t>原因分析</t>
  </si>
  <si>
    <t>年度资金总额：</t>
  </si>
  <si>
    <t xml:space="preserve">    人员类项目</t>
  </si>
  <si>
    <t>—</t>
  </si>
  <si>
    <t xml:space="preserve">    运转类公用经费项目</t>
  </si>
  <si>
    <t xml:space="preserve">    其他运转类项目</t>
  </si>
  <si>
    <t>0</t>
  </si>
  <si>
    <t xml:space="preserve">    特定目标类项目</t>
  </si>
  <si>
    <t>年度
总体
目标</t>
  </si>
  <si>
    <t>预期目标</t>
  </si>
  <si>
    <t>实际完成情况</t>
  </si>
  <si>
    <t>1、确保水库安全运行 2、冬修水利维修 3、确保防洪度汛，提高抗旱能力、  保证全县人民生命财产安全； 4、山洪灾害防治 5、水利设施建设小型水库进行了除险加固,增加引水蓄水,对中小河流进行治理，改善供水条件，促进农业稳定高产，实现居民饮水安全。 6、发挥水务工作职能作用，服务我县经济快速发展。</t>
  </si>
  <si>
    <t>绩效指标</t>
  </si>
  <si>
    <t>一级指标</t>
  </si>
  <si>
    <t>二级指标</t>
  </si>
  <si>
    <t>三级指标</t>
  </si>
  <si>
    <t>年度指标值(A)</t>
  </si>
  <si>
    <t>实际完成值(B)</t>
  </si>
  <si>
    <t>未完成原因分析</t>
  </si>
  <si>
    <t>产
出
指
标
(50分)</t>
  </si>
  <si>
    <t>数量指标</t>
  </si>
  <si>
    <t>完成水毁修复</t>
  </si>
  <si>
    <t>≥12处</t>
  </si>
  <si>
    <t>编制、修订、审批调度运行方案等次数</t>
  </si>
  <si>
    <t>≥4次</t>
  </si>
  <si>
    <t>防汛抗旱覆盖全县乡镇（街道）个数</t>
  </si>
  <si>
    <t>＝15个</t>
  </si>
  <si>
    <t>维修养护消水栓</t>
  </si>
  <si>
    <t>≥152个</t>
  </si>
  <si>
    <t>收取污水处理费</t>
  </si>
  <si>
    <t>≥600万元</t>
  </si>
  <si>
    <t>质量指标</t>
  </si>
  <si>
    <t>工程验收合格率</t>
  </si>
  <si>
    <t>＝100%</t>
  </si>
  <si>
    <t>截止年底投资完成比例</t>
  </si>
  <si>
    <t>水库大坝安全运转率</t>
  </si>
  <si>
    <t>水雨情信息报水情分中心时限</t>
  </si>
  <si>
    <t>≤3分钟</t>
  </si>
  <si>
    <t>市政消火栓完好率</t>
  </si>
  <si>
    <t>防汛抗旱预警信息准确率</t>
  </si>
  <si>
    <t>≥95%</t>
  </si>
  <si>
    <t>足额缴存污水处理费</t>
  </si>
  <si>
    <t>足额</t>
  </si>
  <si>
    <t>效
益
指
标
(30分)</t>
  </si>
  <si>
    <t>时效指标</t>
  </si>
  <si>
    <t>维修养护时限</t>
  </si>
  <si>
    <t>经常性</t>
  </si>
  <si>
    <t>年底全部上缴污水处理费</t>
  </si>
  <si>
    <t>全部上缴</t>
  </si>
  <si>
    <t>公益性管理人员工资是否支付及时</t>
  </si>
  <si>
    <t>及时</t>
  </si>
  <si>
    <t>成本指标</t>
  </si>
  <si>
    <t>执行预算控制数</t>
  </si>
  <si>
    <t>≤5406万元</t>
  </si>
  <si>
    <t>经济效益指标</t>
  </si>
  <si>
    <t>提高山塘监测点预警能力、为山洪灾害发生时的重要资产转移争取宝贵时间</t>
  </si>
  <si>
    <t>提高</t>
  </si>
  <si>
    <t>社会效益指标</t>
  </si>
  <si>
    <t>是否促进乡镇人居环境改善</t>
  </si>
  <si>
    <t>促进</t>
  </si>
  <si>
    <t>有效预防重大洪涝灾害事件</t>
  </si>
  <si>
    <t>有效</t>
  </si>
  <si>
    <t>符合创建国家安全发展示范城市验收标准</t>
  </si>
  <si>
    <t>符合</t>
  </si>
  <si>
    <t>新增和改善灌溉面积</t>
  </si>
  <si>
    <t>≥5000亩</t>
  </si>
  <si>
    <t>可持续影响指标</t>
  </si>
  <si>
    <t>已建工程良性运行</t>
  </si>
  <si>
    <t>良性</t>
  </si>
  <si>
    <t>保障人民生命财产损失</t>
  </si>
  <si>
    <t>有效保障</t>
  </si>
  <si>
    <t>满意度指标</t>
  </si>
  <si>
    <t>主管部门满意度</t>
  </si>
  <si>
    <t>≥90%</t>
  </si>
  <si>
    <t>满意度指标（10分）</t>
  </si>
  <si>
    <t>受益群众满意度</t>
  </si>
  <si>
    <t>市民满意度</t>
  </si>
  <si>
    <r>
      <rPr>
        <sz val="11"/>
        <color theme="1"/>
        <rFont val="宋体"/>
        <charset val="134"/>
        <scheme val="minor"/>
      </rPr>
      <t xml:space="preserve">总 </t>
    </r>
    <r>
      <rPr>
        <sz val="11"/>
        <color indexed="8"/>
        <rFont val="宋体"/>
        <charset val="134"/>
      </rPr>
      <t xml:space="preserve">        分</t>
    </r>
  </si>
  <si>
    <r>
      <rPr>
        <sz val="11"/>
        <color theme="1"/>
        <rFont val="宋体"/>
        <charset val="134"/>
        <scheme val="minor"/>
      </rPr>
      <t>绩</t>
    </r>
    <r>
      <rPr>
        <sz val="11"/>
        <color indexed="8"/>
        <rFont val="宋体"/>
        <charset val="134"/>
      </rPr>
      <t xml:space="preserve">   
效  
结  
论</t>
    </r>
  </si>
  <si>
    <t>优秀</t>
  </si>
  <si>
    <t>联系人：吴忠康</t>
  </si>
  <si>
    <t>联系电话：085126225527</t>
  </si>
  <si>
    <t>注：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各项三级指标得分最高不能超过该指标分值上限。</t>
  </si>
  <si>
    <t xml:space="preserve">    2.未完成原因分析：说明偏离目标、不能完成目标的原因及拟采取的措施。</t>
  </si>
  <si>
    <t xml:space="preserve">    3.定量指标若为正向指标（即指标值为≥*），则得分计算方法应用实际完成值(（B）/年度指标值（A）*该指标分值；若定量指标为反向指标（即指标值为≤*），则得分计算方法应用年度指标值（A）/实际完成值(（B）*该指标分值。</t>
  </si>
  <si>
    <t xml:space="preserve">    4.定性指标根据指标完成情况分为：达成预期指标、部分达成预期指标并具有一定效果、未达成预期指标且效果较差三档，分别按照该指标对应分值区间100-80%（含）、80-50%（含）、50-0%合理确定分值。定量指标完成指标值的，记该指标所赋全部分值；未完成的，按照完成值与指标值的比例计分。</t>
  </si>
  <si>
    <t>项目支出绩效目标自评表</t>
  </si>
  <si>
    <t>项目名称</t>
  </si>
  <si>
    <t>防汛、抗旱经费</t>
  </si>
  <si>
    <t>主管部门及代码</t>
  </si>
  <si>
    <t>实施单位</t>
  </si>
  <si>
    <t>绥阳县水务局</t>
  </si>
  <si>
    <t>项目资金（万元）</t>
  </si>
  <si>
    <t>财政拨款</t>
  </si>
  <si>
    <t xml:space="preserve">        其中：上级补助</t>
  </si>
  <si>
    <t xml:space="preserve">             本级安排</t>
  </si>
  <si>
    <r>
      <rPr>
        <sz val="9"/>
        <color theme="1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  其他资金</t>
    </r>
  </si>
  <si>
    <t>制定防御洪水方案，根据汛情及时发布通告、督促防洪设施水毁工程的修复、协调山洪灾害防治，防汛指挥设备购置和系统的建设、维护等。 加强抗旱基础设施建设、优化配置水资源，建设抗旱应急供水备用水源，编制应对干旱灾害应急供水预案。</t>
  </si>
  <si>
    <t>数量</t>
  </si>
  <si>
    <r>
      <rPr>
        <sz val="10"/>
        <rFont val="宋体"/>
        <charset val="134"/>
      </rPr>
      <t>＝</t>
    </r>
    <r>
      <rPr>
        <sz val="10"/>
        <rFont val="Times New Roman"/>
        <charset val="0"/>
      </rPr>
      <t>15</t>
    </r>
    <r>
      <rPr>
        <sz val="10"/>
        <rFont val="宋体"/>
        <charset val="134"/>
      </rPr>
      <t>个</t>
    </r>
  </si>
  <si>
    <t>质量</t>
  </si>
  <si>
    <t>时效</t>
  </si>
  <si>
    <t>&lt;3分钟</t>
  </si>
  <si>
    <r>
      <rPr>
        <sz val="10"/>
        <rFont val="Times New Roman"/>
        <charset val="0"/>
      </rPr>
      <t>2.3</t>
    </r>
    <r>
      <rPr>
        <sz val="10"/>
        <rFont val="宋体"/>
        <charset val="0"/>
      </rPr>
      <t>分钟</t>
    </r>
  </si>
  <si>
    <t>成本</t>
  </si>
  <si>
    <t>经济效益</t>
  </si>
  <si>
    <t>社会效益</t>
  </si>
  <si>
    <t>有效预防</t>
  </si>
  <si>
    <t>生态效益</t>
  </si>
  <si>
    <t>可持续影响</t>
  </si>
  <si>
    <t>服务对象满意度</t>
  </si>
  <si>
    <r>
      <rPr>
        <sz val="9"/>
        <color theme="1"/>
        <rFont val="宋体"/>
        <charset val="134"/>
        <scheme val="minor"/>
      </rPr>
      <t xml:space="preserve">总 </t>
    </r>
    <r>
      <rPr>
        <sz val="9"/>
        <color indexed="8"/>
        <rFont val="宋体"/>
        <charset val="134"/>
      </rPr>
      <t xml:space="preserve">        分</t>
    </r>
  </si>
  <si>
    <r>
      <rPr>
        <sz val="9"/>
        <color theme="1"/>
        <rFont val="宋体"/>
        <charset val="134"/>
        <scheme val="minor"/>
      </rPr>
      <t>自        评</t>
    </r>
    <r>
      <rPr>
        <sz val="9"/>
        <color rgb="FF000000"/>
        <rFont val="宋体"/>
        <charset val="134"/>
      </rPr>
      <t xml:space="preserve">
结 
论</t>
    </r>
  </si>
  <si>
    <t>水库安全运行及除险加固</t>
  </si>
  <si>
    <t>开展巡坝工作 、监测水库安全、确保下游灌溉用水</t>
  </si>
  <si>
    <t>产出</t>
  </si>
  <si>
    <r>
      <rPr>
        <sz val="10"/>
        <rFont val="Times New Roman"/>
        <charset val="0"/>
      </rPr>
      <t>4</t>
    </r>
    <r>
      <rPr>
        <sz val="10"/>
        <rFont val="宋体"/>
        <charset val="0"/>
      </rPr>
      <t>次</t>
    </r>
  </si>
  <si>
    <t>是</t>
  </si>
  <si>
    <t>效益</t>
  </si>
  <si>
    <t>是否维护水库正常运行，保障群众生产用水</t>
  </si>
  <si>
    <t>水库是否正常运行</t>
  </si>
  <si>
    <t>满意度</t>
  </si>
  <si>
    <t>其他</t>
  </si>
  <si>
    <t>……</t>
  </si>
  <si>
    <t>水利（小型水库）工程基础设施维修养护经费</t>
  </si>
  <si>
    <t>根据水毁情况及时对后水河水库主干渠、小型水库干渠、芙蓉江干渠、各乡镇灌溉沟渠进行修复</t>
  </si>
  <si>
    <r>
      <rPr>
        <sz val="10"/>
        <rFont val="Times New Roman"/>
        <charset val="0"/>
      </rPr>
      <t>12</t>
    </r>
    <r>
      <rPr>
        <sz val="10"/>
        <rFont val="宋体"/>
        <charset val="0"/>
      </rPr>
      <t>处</t>
    </r>
  </si>
  <si>
    <r>
      <rPr>
        <sz val="10"/>
        <rFont val="Times New Roman"/>
        <charset val="0"/>
      </rPr>
      <t>5000</t>
    </r>
    <r>
      <rPr>
        <sz val="10"/>
        <rFont val="宋体"/>
        <charset val="0"/>
      </rPr>
      <t>亩</t>
    </r>
  </si>
  <si>
    <t>良性运行</t>
  </si>
  <si>
    <t>良好</t>
  </si>
  <si>
    <t>污水处理厂政府财政扶持补贴</t>
  </si>
  <si>
    <t xml:space="preserve"> 加强日常维护运行、确保治污设施发挥作用，县城污水管网的日常维护，日处理污水1.3万吨、污水出水达到达到国家一级A排放标准，年减排COD642.4吨，避免污水直排对水质的污染，实现污泥无害化处置，使城市生态环境得以有效改善，基本实现全收集、全处理。</t>
  </si>
  <si>
    <t>污水收集日处理水量</t>
  </si>
  <si>
    <t>≥1.3万吨</t>
  </si>
  <si>
    <r>
      <rPr>
        <sz val="10"/>
        <rFont val="Times New Roman"/>
        <charset val="0"/>
      </rPr>
      <t>1.31</t>
    </r>
    <r>
      <rPr>
        <sz val="10"/>
        <rFont val="宋体"/>
        <charset val="0"/>
      </rPr>
      <t>万吨</t>
    </r>
  </si>
  <si>
    <t>污水处理后出水水质达标率</t>
  </si>
  <si>
    <t>年底完成率</t>
  </si>
  <si>
    <t>群众对污水处理改变环境意识显著增强</t>
  </si>
  <si>
    <t>显著增强</t>
  </si>
  <si>
    <t>乡（镇、街道）污水处理厂运行费用</t>
  </si>
  <si>
    <t>产出指标</t>
  </si>
  <si>
    <t>日处理量</t>
  </si>
  <si>
    <t>项目或定额成本控制率</t>
  </si>
  <si>
    <t>效益指标</t>
  </si>
  <si>
    <t>处理市民排污用水，提高市民生活质量</t>
  </si>
  <si>
    <t>生态效益指标</t>
  </si>
  <si>
    <t>有效保护县域水质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</si>
</sst>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##,###,###,##0.00;[=0]&quot;&quot;"/>
  </numFmts>
  <fonts count="4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Times New Roman"/>
      <charset val="0"/>
    </font>
    <font>
      <sz val="11"/>
      <color indexed="8"/>
      <name val="黑体"/>
      <charset val="134"/>
    </font>
    <font>
      <b/>
      <sz val="18"/>
      <color indexed="8"/>
      <name val="宋体"/>
      <charset val="134"/>
    </font>
    <font>
      <sz val="18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sz val="11"/>
      <name val="仿宋_GB2312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9"/>
      <color rgb="FFFF0000"/>
      <name val="宋体"/>
      <charset val="134"/>
      <scheme val="minor"/>
    </font>
    <font>
      <sz val="10"/>
      <name val="宋体"/>
      <charset val="0"/>
    </font>
    <font>
      <sz val="11"/>
      <color indexed="8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6" fillId="25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0" fillId="17" borderId="24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16" borderId="23" applyNumberFormat="0" applyAlignment="0" applyProtection="0">
      <alignment vertical="center"/>
    </xf>
    <xf numFmtId="0" fontId="37" fillId="16" borderId="27" applyNumberFormat="0" applyAlignment="0" applyProtection="0">
      <alignment vertical="center"/>
    </xf>
    <xf numFmtId="0" fontId="21" fillId="7" borderId="21" applyNumberFormat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0" borderId="0"/>
    <xf numFmtId="0" fontId="20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</cellStyleXfs>
  <cellXfs count="117">
    <xf numFmtId="0" fontId="0" fillId="0" borderId="0" xfId="0" applyAlignment="1">
      <alignment vertical="center"/>
    </xf>
    <xf numFmtId="0" fontId="0" fillId="2" borderId="0" xfId="54" applyFont="1" applyFill="1">
      <alignment vertical="center"/>
    </xf>
    <xf numFmtId="0" fontId="1" fillId="2" borderId="0" xfId="54" applyFont="1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2" borderId="0" xfId="54" applyFont="1" applyFill="1" applyAlignment="1">
      <alignment horizontal="left" vertical="center"/>
    </xf>
    <xf numFmtId="0" fontId="3" fillId="0" borderId="0" xfId="54" applyFont="1" applyAlignment="1" applyProtection="1">
      <alignment vertical="center"/>
      <protection locked="0"/>
    </xf>
    <xf numFmtId="0" fontId="4" fillId="2" borderId="0" xfId="54" applyFont="1" applyFill="1" applyAlignment="1">
      <alignment horizontal="center" vertical="center" wrapText="1"/>
    </xf>
    <xf numFmtId="0" fontId="5" fillId="2" borderId="0" xfId="54" applyFont="1" applyFill="1" applyAlignment="1">
      <alignment horizontal="center" vertical="center" wrapText="1"/>
    </xf>
    <xf numFmtId="0" fontId="6" fillId="2" borderId="0" xfId="54" applyFont="1" applyFill="1" applyAlignment="1">
      <alignment horizontal="center" vertical="center"/>
    </xf>
    <xf numFmtId="0" fontId="7" fillId="2" borderId="1" xfId="54" applyFont="1" applyFill="1" applyBorder="1" applyAlignment="1">
      <alignment horizontal="left" vertical="center" wrapText="1"/>
    </xf>
    <xf numFmtId="0" fontId="7" fillId="0" borderId="2" xfId="54" applyFont="1" applyFill="1" applyBorder="1" applyAlignment="1">
      <alignment horizontal="center" vertical="center"/>
    </xf>
    <xf numFmtId="0" fontId="7" fillId="0" borderId="3" xfId="54" applyFont="1" applyFill="1" applyBorder="1" applyAlignment="1">
      <alignment horizontal="center" vertical="center"/>
    </xf>
    <xf numFmtId="0" fontId="7" fillId="0" borderId="4" xfId="54" applyFont="1" applyFill="1" applyBorder="1" applyAlignment="1">
      <alignment horizontal="center" vertical="center"/>
    </xf>
    <xf numFmtId="0" fontId="7" fillId="0" borderId="5" xfId="54" applyFont="1" applyFill="1" applyBorder="1" applyAlignment="1">
      <alignment horizontal="center" vertical="center"/>
    </xf>
    <xf numFmtId="0" fontId="8" fillId="0" borderId="3" xfId="54" applyFont="1" applyFill="1" applyBorder="1" applyAlignment="1">
      <alignment horizontal="center" vertical="center"/>
    </xf>
    <xf numFmtId="0" fontId="8" fillId="0" borderId="5" xfId="54" applyFont="1" applyFill="1" applyBorder="1" applyAlignment="1">
      <alignment horizontal="center" vertical="center"/>
    </xf>
    <xf numFmtId="0" fontId="8" fillId="0" borderId="2" xfId="54" applyFont="1" applyFill="1" applyBorder="1" applyAlignment="1">
      <alignment horizontal="center" vertical="center"/>
    </xf>
    <xf numFmtId="0" fontId="8" fillId="0" borderId="4" xfId="54" applyFont="1" applyFill="1" applyBorder="1" applyAlignment="1">
      <alignment horizontal="center" vertical="center"/>
    </xf>
    <xf numFmtId="0" fontId="7" fillId="0" borderId="2" xfId="54" applyFont="1" applyFill="1" applyBorder="1" applyAlignment="1">
      <alignment horizontal="center" vertical="center" wrapText="1"/>
    </xf>
    <xf numFmtId="0" fontId="9" fillId="0" borderId="2" xfId="54" applyFont="1" applyFill="1" applyBorder="1" applyAlignment="1">
      <alignment horizontal="center" vertical="center"/>
    </xf>
    <xf numFmtId="176" fontId="10" fillId="0" borderId="2" xfId="47" applyNumberFormat="1" applyFont="1" applyFill="1" applyBorder="1" applyAlignment="1" applyProtection="1">
      <alignment horizontal="center" vertical="center" wrapText="1"/>
      <protection locked="0"/>
    </xf>
    <xf numFmtId="176" fontId="10" fillId="0" borderId="3" xfId="47" applyNumberFormat="1" applyFont="1" applyFill="1" applyBorder="1" applyAlignment="1" applyProtection="1">
      <alignment horizontal="center" vertical="center" wrapText="1"/>
      <protection locked="0"/>
    </xf>
    <xf numFmtId="176" fontId="10" fillId="0" borderId="5" xfId="47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54" applyFont="1" applyFill="1" applyBorder="1" applyAlignment="1">
      <alignment horizontal="center" vertical="center"/>
    </xf>
    <xf numFmtId="0" fontId="9" fillId="0" borderId="2" xfId="54" applyFont="1" applyFill="1" applyBorder="1" applyAlignment="1">
      <alignment horizontal="left" vertical="center"/>
    </xf>
    <xf numFmtId="0" fontId="8" fillId="0" borderId="2" xfId="54" applyFont="1" applyFill="1" applyBorder="1" applyAlignment="1">
      <alignment horizontal="center" vertical="center" wrapText="1"/>
    </xf>
    <xf numFmtId="0" fontId="11" fillId="3" borderId="2" xfId="57" applyFont="1" applyFill="1" applyBorder="1" applyAlignment="1" applyProtection="1">
      <alignment horizontal="left" vertical="center" wrapText="1"/>
      <protection locked="0"/>
    </xf>
    <xf numFmtId="0" fontId="8" fillId="0" borderId="2" xfId="54" applyNumberFormat="1" applyFont="1" applyFill="1" applyBorder="1" applyAlignment="1">
      <alignment horizontal="center" vertical="center" wrapText="1"/>
    </xf>
    <xf numFmtId="0" fontId="7" fillId="0" borderId="2" xfId="54" applyFont="1" applyFill="1" applyBorder="1" applyAlignment="1">
      <alignment horizontal="center" vertical="center" textRotation="255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12" fillId="4" borderId="8" xfId="57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9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14" fillId="0" borderId="2" xfId="54" applyFont="1" applyFill="1" applyBorder="1" applyAlignment="1">
      <alignment horizontal="center" vertical="center" wrapText="1"/>
    </xf>
    <xf numFmtId="0" fontId="7" fillId="0" borderId="0" xfId="54" applyFont="1" applyFill="1" applyBorder="1" applyAlignment="1">
      <alignment horizontal="center" vertical="center" wrapText="1"/>
    </xf>
    <xf numFmtId="0" fontId="7" fillId="0" borderId="11" xfId="54" applyFont="1" applyFill="1" applyBorder="1" applyAlignment="1">
      <alignment horizontal="left" vertical="center"/>
    </xf>
    <xf numFmtId="0" fontId="7" fillId="0" borderId="0" xfId="54" applyFont="1" applyFill="1" applyBorder="1" applyAlignment="1">
      <alignment horizontal="center" vertical="center"/>
    </xf>
    <xf numFmtId="0" fontId="7" fillId="0" borderId="0" xfId="54" applyFont="1" applyFill="1" applyBorder="1" applyAlignment="1">
      <alignment vertical="center"/>
    </xf>
    <xf numFmtId="0" fontId="7" fillId="2" borderId="0" xfId="54" applyFont="1" applyFill="1" applyBorder="1" applyAlignment="1">
      <alignment horizontal="left" vertical="center" wrapText="1"/>
    </xf>
    <xf numFmtId="0" fontId="14" fillId="0" borderId="2" xfId="54" applyFont="1" applyFill="1" applyBorder="1" applyAlignment="1">
      <alignment horizontal="center" vertical="center"/>
    </xf>
    <xf numFmtId="0" fontId="7" fillId="0" borderId="12" xfId="54" applyFont="1" applyFill="1" applyBorder="1" applyAlignment="1">
      <alignment horizontal="center" vertical="center" wrapText="1"/>
    </xf>
    <xf numFmtId="0" fontId="7" fillId="0" borderId="13" xfId="54" applyFont="1" applyFill="1" applyBorder="1" applyAlignment="1">
      <alignment horizontal="center" vertical="center" wrapText="1"/>
    </xf>
    <xf numFmtId="0" fontId="7" fillId="0" borderId="14" xfId="54" applyFont="1" applyFill="1" applyBorder="1" applyAlignment="1">
      <alignment horizontal="center" vertical="center" wrapText="1"/>
    </xf>
    <xf numFmtId="0" fontId="14" fillId="0" borderId="14" xfId="54" applyFont="1" applyFill="1" applyBorder="1" applyAlignment="1">
      <alignment horizontal="center" vertical="center" wrapText="1"/>
    </xf>
    <xf numFmtId="49" fontId="7" fillId="0" borderId="0" xfId="54" applyNumberFormat="1" applyFont="1" applyFill="1" applyBorder="1" applyAlignment="1">
      <alignment vertical="center"/>
    </xf>
    <xf numFmtId="0" fontId="7" fillId="0" borderId="11" xfId="54" applyFont="1" applyFill="1" applyBorder="1" applyAlignment="1">
      <alignment vertical="center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2" xfId="57" applyFont="1" applyFill="1" applyBorder="1" applyAlignment="1" applyProtection="1">
      <alignment horizontal="center" vertical="center" wrapText="1"/>
      <protection locked="0"/>
    </xf>
    <xf numFmtId="0" fontId="12" fillId="4" borderId="2" xfId="57" applyFont="1" applyFill="1" applyBorder="1" applyAlignment="1" applyProtection="1">
      <alignment vertical="center" wrapText="1"/>
      <protection locked="0"/>
    </xf>
    <xf numFmtId="0" fontId="11" fillId="3" borderId="2" xfId="57" applyFont="1" applyFill="1" applyBorder="1" applyAlignment="1" applyProtection="1">
      <alignment vertical="center" wrapText="1"/>
      <protection locked="0"/>
    </xf>
    <xf numFmtId="0" fontId="8" fillId="0" borderId="2" xfId="54" applyFont="1" applyFill="1" applyBorder="1" applyAlignment="1">
      <alignment horizontal="left" vertical="center" wrapText="1"/>
    </xf>
    <xf numFmtId="0" fontId="14" fillId="0" borderId="2" xfId="54" applyFont="1" applyFill="1" applyBorder="1" applyAlignment="1">
      <alignment horizontal="left" vertical="center" wrapText="1"/>
    </xf>
    <xf numFmtId="0" fontId="14" fillId="0" borderId="14" xfId="54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vertical="center"/>
    </xf>
    <xf numFmtId="0" fontId="16" fillId="0" borderId="0" xfId="0" applyFont="1" applyFill="1" applyBorder="1" applyAlignment="1" applyProtection="1">
      <alignment vertical="center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>
      <alignment vertical="center"/>
    </xf>
    <xf numFmtId="0" fontId="12" fillId="2" borderId="0" xfId="54" applyFont="1" applyFill="1" applyAlignment="1">
      <alignment horizontal="center" vertical="center"/>
    </xf>
    <xf numFmtId="0" fontId="0" fillId="2" borderId="1" xfId="54" applyFont="1" applyFill="1" applyBorder="1" applyAlignment="1">
      <alignment horizontal="left" vertical="center" wrapText="1"/>
    </xf>
    <xf numFmtId="0" fontId="0" fillId="0" borderId="3" xfId="54" applyFont="1" applyFill="1" applyBorder="1" applyAlignment="1">
      <alignment horizontal="center" vertical="center"/>
    </xf>
    <xf numFmtId="0" fontId="0" fillId="0" borderId="4" xfId="54" applyFont="1" applyFill="1" applyBorder="1" applyAlignment="1">
      <alignment horizontal="center" vertical="center"/>
    </xf>
    <xf numFmtId="0" fontId="0" fillId="0" borderId="5" xfId="54" applyFont="1" applyFill="1" applyBorder="1" applyAlignment="1">
      <alignment horizontal="center" vertical="center"/>
    </xf>
    <xf numFmtId="0" fontId="0" fillId="0" borderId="2" xfId="54" applyFont="1" applyFill="1" applyBorder="1" applyAlignment="1">
      <alignment horizontal="center" vertical="center"/>
    </xf>
    <xf numFmtId="0" fontId="0" fillId="0" borderId="15" xfId="54" applyFont="1" applyFill="1" applyBorder="1" applyAlignment="1">
      <alignment horizontal="center" vertical="center" wrapText="1"/>
    </xf>
    <xf numFmtId="0" fontId="0" fillId="0" borderId="11" xfId="54" applyFont="1" applyFill="1" applyBorder="1" applyAlignment="1">
      <alignment horizontal="center" vertical="center" wrapText="1"/>
    </xf>
    <xf numFmtId="0" fontId="0" fillId="0" borderId="16" xfId="54" applyFont="1" applyFill="1" applyBorder="1" applyAlignment="1">
      <alignment horizontal="center" vertical="center" wrapText="1"/>
    </xf>
    <xf numFmtId="0" fontId="17" fillId="0" borderId="3" xfId="54" applyFont="1" applyFill="1" applyBorder="1" applyAlignment="1">
      <alignment horizontal="center" vertical="center"/>
    </xf>
    <xf numFmtId="0" fontId="0" fillId="0" borderId="3" xfId="54" applyFont="1" applyFill="1" applyBorder="1" applyAlignment="1">
      <alignment horizontal="center" vertical="center" wrapText="1"/>
    </xf>
    <xf numFmtId="0" fontId="0" fillId="0" borderId="5" xfId="54" applyFont="1" applyFill="1" applyBorder="1" applyAlignment="1">
      <alignment horizontal="center" vertical="center" wrapText="1"/>
    </xf>
    <xf numFmtId="0" fontId="0" fillId="0" borderId="17" xfId="54" applyFont="1" applyFill="1" applyBorder="1" applyAlignment="1">
      <alignment horizontal="center" vertical="center" wrapText="1"/>
    </xf>
    <xf numFmtId="0" fontId="0" fillId="0" borderId="0" xfId="54" applyFont="1" applyFill="1" applyBorder="1" applyAlignment="1">
      <alignment horizontal="center" vertical="center" wrapText="1"/>
    </xf>
    <xf numFmtId="0" fontId="0" fillId="0" borderId="18" xfId="54" applyFont="1" applyFill="1" applyBorder="1" applyAlignment="1">
      <alignment horizontal="center" vertical="center" wrapText="1"/>
    </xf>
    <xf numFmtId="0" fontId="18" fillId="4" borderId="2" xfId="0" applyFont="1" applyFill="1" applyBorder="1" applyAlignment="1" applyProtection="1">
      <alignment vertical="center"/>
      <protection locked="0"/>
    </xf>
    <xf numFmtId="0" fontId="0" fillId="0" borderId="19" xfId="54" applyFont="1" applyFill="1" applyBorder="1" applyAlignment="1">
      <alignment horizontal="center" vertical="center" wrapText="1"/>
    </xf>
    <xf numFmtId="0" fontId="0" fillId="0" borderId="1" xfId="54" applyFont="1" applyFill="1" applyBorder="1" applyAlignment="1">
      <alignment horizontal="center" vertical="center" wrapText="1"/>
    </xf>
    <xf numFmtId="0" fontId="0" fillId="0" borderId="20" xfId="54" applyFont="1" applyFill="1" applyBorder="1" applyAlignment="1">
      <alignment horizontal="center" vertical="center" wrapText="1"/>
    </xf>
    <xf numFmtId="0" fontId="18" fillId="0" borderId="15" xfId="54" applyFont="1" applyFill="1" applyBorder="1" applyAlignment="1">
      <alignment horizontal="center" vertical="center" wrapText="1"/>
    </xf>
    <xf numFmtId="0" fontId="0" fillId="0" borderId="2" xfId="54" applyFont="1" applyFill="1" applyBorder="1" applyAlignment="1">
      <alignment horizontal="center" vertical="center" wrapText="1"/>
    </xf>
    <xf numFmtId="0" fontId="18" fillId="0" borderId="19" xfId="54" applyFont="1" applyFill="1" applyBorder="1" applyAlignment="1">
      <alignment horizontal="center" vertical="center" wrapText="1"/>
    </xf>
    <xf numFmtId="0" fontId="8" fillId="0" borderId="3" xfId="54" applyNumberFormat="1" applyFont="1" applyFill="1" applyBorder="1" applyAlignment="1">
      <alignment horizontal="left" vertical="center" wrapText="1"/>
    </xf>
    <xf numFmtId="0" fontId="8" fillId="0" borderId="4" xfId="54" applyFont="1" applyFill="1" applyBorder="1" applyAlignment="1">
      <alignment horizontal="left" vertical="center"/>
    </xf>
    <xf numFmtId="0" fontId="8" fillId="0" borderId="5" xfId="54" applyFont="1" applyFill="1" applyBorder="1" applyAlignment="1">
      <alignment horizontal="left" vertical="center"/>
    </xf>
    <xf numFmtId="0" fontId="7" fillId="0" borderId="3" xfId="54" applyNumberFormat="1" applyFont="1" applyFill="1" applyBorder="1" applyAlignment="1">
      <alignment horizontal="left" vertical="center" wrapText="1"/>
    </xf>
    <xf numFmtId="0" fontId="7" fillId="0" borderId="4" xfId="54" applyNumberFormat="1" applyFont="1" applyFill="1" applyBorder="1" applyAlignment="1">
      <alignment horizontal="left" vertical="center" wrapText="1"/>
    </xf>
    <xf numFmtId="0" fontId="7" fillId="0" borderId="4" xfId="54" applyFont="1" applyFill="1" applyBorder="1" applyAlignment="1">
      <alignment horizontal="left" vertical="center"/>
    </xf>
    <xf numFmtId="0" fontId="0" fillId="0" borderId="2" xfId="54" applyFont="1" applyFill="1" applyBorder="1" applyAlignment="1">
      <alignment horizontal="center" vertical="center" textRotation="255"/>
    </xf>
    <xf numFmtId="0" fontId="19" fillId="4" borderId="2" xfId="57" applyFont="1" applyFill="1" applyBorder="1" applyAlignment="1" applyProtection="1">
      <alignment horizontal="center" vertical="center" wrapText="1"/>
      <protection locked="0"/>
    </xf>
    <xf numFmtId="0" fontId="19" fillId="4" borderId="2" xfId="57" applyFont="1" applyFill="1" applyBorder="1" applyAlignment="1" applyProtection="1">
      <alignment horizontal="left" vertical="center" wrapText="1"/>
      <protection locked="0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vertical="center"/>
    </xf>
    <xf numFmtId="0" fontId="18" fillId="0" borderId="2" xfId="54" applyFont="1" applyFill="1" applyBorder="1" applyAlignment="1">
      <alignment horizontal="center" vertical="center"/>
    </xf>
    <xf numFmtId="0" fontId="0" fillId="2" borderId="2" xfId="54" applyFont="1" applyFill="1" applyBorder="1" applyAlignment="1">
      <alignment horizontal="center" vertical="center" wrapText="1"/>
    </xf>
    <xf numFmtId="0" fontId="0" fillId="2" borderId="2" xfId="54" applyFont="1" applyFill="1" applyBorder="1" applyAlignment="1">
      <alignment horizontal="center" vertical="center"/>
    </xf>
    <xf numFmtId="0" fontId="0" fillId="2" borderId="0" xfId="54" applyFont="1" applyFill="1" applyBorder="1" applyAlignment="1">
      <alignment horizontal="center" vertical="center" wrapText="1"/>
    </xf>
    <xf numFmtId="0" fontId="0" fillId="2" borderId="11" xfId="54" applyFont="1" applyFill="1" applyBorder="1" applyAlignment="1">
      <alignment horizontal="left" vertical="center"/>
    </xf>
    <xf numFmtId="0" fontId="0" fillId="2" borderId="0" xfId="54" applyFont="1" applyFill="1" applyBorder="1" applyAlignment="1">
      <alignment horizontal="center" vertical="center"/>
    </xf>
    <xf numFmtId="0" fontId="0" fillId="2" borderId="0" xfId="54" applyFont="1" applyFill="1" applyBorder="1" applyAlignment="1">
      <alignment horizontal="left" vertical="center" wrapText="1"/>
    </xf>
    <xf numFmtId="0" fontId="8" fillId="0" borderId="12" xfId="54" applyFont="1" applyFill="1" applyBorder="1" applyAlignment="1">
      <alignment horizontal="center" vertical="center" wrapText="1"/>
    </xf>
    <xf numFmtId="0" fontId="8" fillId="0" borderId="13" xfId="54" applyFont="1" applyFill="1" applyBorder="1" applyAlignment="1">
      <alignment horizontal="center" vertical="center" wrapText="1"/>
    </xf>
    <xf numFmtId="0" fontId="8" fillId="0" borderId="14" xfId="54" applyFont="1" applyFill="1" applyBorder="1" applyAlignment="1">
      <alignment horizontal="center" vertical="center" wrapText="1"/>
    </xf>
    <xf numFmtId="0" fontId="7" fillId="0" borderId="5" xfId="54" applyFont="1" applyFill="1" applyBorder="1" applyAlignment="1">
      <alignment horizontal="left" vertical="center"/>
    </xf>
    <xf numFmtId="0" fontId="0" fillId="0" borderId="4" xfId="54" applyFont="1" applyFill="1" applyBorder="1" applyAlignment="1">
      <alignment horizontal="center" vertical="center" wrapText="1"/>
    </xf>
    <xf numFmtId="0" fontId="0" fillId="2" borderId="14" xfId="54" applyFont="1" applyFill="1" applyBorder="1" applyAlignment="1">
      <alignment horizontal="center" vertical="center"/>
    </xf>
    <xf numFmtId="0" fontId="10" fillId="3" borderId="2" xfId="0" applyFont="1" applyFill="1" applyBorder="1" applyAlignment="1" applyProtection="1" quotePrefix="1">
      <alignment horizontal="center" vertical="center" wrapText="1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4" xfId="54"/>
    <cellStyle name="常规 5" xfId="55"/>
    <cellStyle name="常规 3" xfId="56"/>
    <cellStyle name="常规 2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47"/>
  <sheetViews>
    <sheetView tabSelected="1" view="pageBreakPreview" zoomScale="85" zoomScaleNormal="100" zoomScaleSheetLayoutView="85" workbookViewId="0">
      <selection activeCell="B13" sqref="B13:E13"/>
    </sheetView>
  </sheetViews>
  <sheetFormatPr defaultColWidth="9" defaultRowHeight="13.5"/>
  <cols>
    <col min="1" max="3" width="7.625" customWidth="1"/>
    <col min="4" max="4" width="18.0833333333333" customWidth="1"/>
    <col min="5" max="5" width="12.2" customWidth="1"/>
    <col min="6" max="6" width="9.25833333333333" customWidth="1"/>
    <col min="7" max="12" width="7.625" customWidth="1"/>
  </cols>
  <sheetData>
    <row r="1" ht="16.5" customHeight="1" spans="1:12">
      <c r="A1" s="5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" customHeight="1" spans="1:12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16.5" customHeight="1" spans="1:12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ht="18.75" customHeight="1" spans="1:12">
      <c r="A4" s="72" t="s">
        <v>2</v>
      </c>
      <c r="B4" s="72"/>
      <c r="C4" s="72"/>
      <c r="D4" s="72"/>
      <c r="E4" s="72"/>
      <c r="F4" s="72"/>
      <c r="G4" s="72"/>
      <c r="H4" s="72"/>
      <c r="I4" s="72"/>
      <c r="J4" s="72" t="s">
        <v>3</v>
      </c>
      <c r="K4" s="72"/>
      <c r="L4" s="72"/>
    </row>
    <row r="5" ht="30" customHeight="1" spans="1:12">
      <c r="A5" s="73" t="s">
        <v>4</v>
      </c>
      <c r="B5" s="74"/>
      <c r="C5" s="75"/>
      <c r="D5" s="76" t="s">
        <v>5</v>
      </c>
      <c r="E5" s="76"/>
      <c r="F5" s="76"/>
      <c r="G5" s="76"/>
      <c r="H5" s="76"/>
      <c r="I5" s="76"/>
      <c r="J5" s="76"/>
      <c r="K5" s="76"/>
      <c r="L5" s="76"/>
    </row>
    <row r="6" ht="30" customHeight="1" spans="1:12">
      <c r="A6" s="77" t="s">
        <v>6</v>
      </c>
      <c r="B6" s="78"/>
      <c r="C6" s="79"/>
      <c r="D6" s="80" t="s">
        <v>7</v>
      </c>
      <c r="E6" s="76" t="s">
        <v>8</v>
      </c>
      <c r="F6" s="76" t="s">
        <v>9</v>
      </c>
      <c r="G6" s="81" t="s">
        <v>10</v>
      </c>
      <c r="H6" s="82"/>
      <c r="I6" s="91" t="s">
        <v>11</v>
      </c>
      <c r="J6" s="76" t="s">
        <v>12</v>
      </c>
      <c r="K6" s="76" t="s">
        <v>13</v>
      </c>
      <c r="L6" s="91" t="s">
        <v>14</v>
      </c>
    </row>
    <row r="7" ht="18.95" customHeight="1" spans="1:12">
      <c r="A7" s="83"/>
      <c r="B7" s="84"/>
      <c r="C7" s="85"/>
      <c r="D7" s="19" t="s">
        <v>15</v>
      </c>
      <c r="E7" s="20">
        <f>E8+E11+E9</f>
        <v>14703.69</v>
      </c>
      <c r="F7" s="20">
        <f>F8+F11+F9</f>
        <v>14703.69</v>
      </c>
      <c r="G7" s="21">
        <v>1209.500908</v>
      </c>
      <c r="H7" s="22"/>
      <c r="I7" s="10">
        <v>10</v>
      </c>
      <c r="J7" s="48"/>
      <c r="K7" s="61"/>
      <c r="L7" s="111"/>
    </row>
    <row r="8" ht="18.95" customHeight="1" spans="1:12">
      <c r="A8" s="83"/>
      <c r="B8" s="84"/>
      <c r="C8" s="85"/>
      <c r="D8" s="86" t="s">
        <v>16</v>
      </c>
      <c r="E8" s="20">
        <v>1367.44</v>
      </c>
      <c r="F8" s="20">
        <v>1367.44</v>
      </c>
      <c r="G8" s="21">
        <v>1367.44</v>
      </c>
      <c r="H8" s="22">
        <v>1367.44</v>
      </c>
      <c r="I8" s="10" t="s">
        <v>17</v>
      </c>
      <c r="J8" s="10" t="s">
        <v>17</v>
      </c>
      <c r="K8" s="18" t="s">
        <v>17</v>
      </c>
      <c r="L8" s="112"/>
    </row>
    <row r="9" ht="18.95" customHeight="1" spans="1:12">
      <c r="A9" s="83"/>
      <c r="B9" s="84"/>
      <c r="C9" s="85"/>
      <c r="D9" s="86" t="s">
        <v>18</v>
      </c>
      <c r="E9" s="20">
        <v>32.74</v>
      </c>
      <c r="F9" s="20">
        <v>32.74</v>
      </c>
      <c r="G9" s="21">
        <v>32.74</v>
      </c>
      <c r="H9" s="22">
        <v>32.74</v>
      </c>
      <c r="I9" s="10" t="s">
        <v>17</v>
      </c>
      <c r="J9" s="10" t="s">
        <v>17</v>
      </c>
      <c r="K9" s="18" t="s">
        <v>17</v>
      </c>
      <c r="L9" s="112"/>
    </row>
    <row r="10" ht="18.95" customHeight="1" spans="1:12">
      <c r="A10" s="83"/>
      <c r="B10" s="84"/>
      <c r="C10" s="85"/>
      <c r="D10" s="86" t="s">
        <v>19</v>
      </c>
      <c r="E10" s="20" t="s">
        <v>20</v>
      </c>
      <c r="F10" s="20" t="s">
        <v>20</v>
      </c>
      <c r="G10" s="21" t="s">
        <v>20</v>
      </c>
      <c r="H10" s="22" t="s">
        <v>20</v>
      </c>
      <c r="I10" s="10" t="s">
        <v>17</v>
      </c>
      <c r="J10" s="10" t="s">
        <v>17</v>
      </c>
      <c r="K10" s="18" t="s">
        <v>17</v>
      </c>
      <c r="L10" s="112"/>
    </row>
    <row r="11" ht="18.95" customHeight="1" spans="1:12">
      <c r="A11" s="87"/>
      <c r="B11" s="88"/>
      <c r="C11" s="89"/>
      <c r="D11" s="86" t="s">
        <v>21</v>
      </c>
      <c r="E11" s="20">
        <v>13303.51</v>
      </c>
      <c r="F11" s="20">
        <v>13303.51</v>
      </c>
      <c r="G11" s="21">
        <v>13303.51</v>
      </c>
      <c r="H11" s="22">
        <v>13303.51</v>
      </c>
      <c r="I11" s="10" t="s">
        <v>17</v>
      </c>
      <c r="J11" s="10" t="s">
        <v>17</v>
      </c>
      <c r="K11" s="18" t="s">
        <v>17</v>
      </c>
      <c r="L11" s="113"/>
    </row>
    <row r="12" ht="21.75" customHeight="1" spans="1:12">
      <c r="A12" s="90" t="s">
        <v>22</v>
      </c>
      <c r="B12" s="91" t="s">
        <v>23</v>
      </c>
      <c r="C12" s="91"/>
      <c r="D12" s="91"/>
      <c r="E12" s="91"/>
      <c r="F12" s="73" t="s">
        <v>24</v>
      </c>
      <c r="G12" s="74"/>
      <c r="H12" s="74"/>
      <c r="I12" s="74"/>
      <c r="J12" s="74"/>
      <c r="K12" s="74"/>
      <c r="L12" s="75"/>
    </row>
    <row r="13" ht="77" customHeight="1" spans="1:12">
      <c r="A13" s="92"/>
      <c r="B13" s="93" t="s">
        <v>25</v>
      </c>
      <c r="C13" s="94"/>
      <c r="D13" s="94"/>
      <c r="E13" s="95"/>
      <c r="F13" s="96" t="s">
        <v>25</v>
      </c>
      <c r="G13" s="97"/>
      <c r="H13" s="98"/>
      <c r="I13" s="98"/>
      <c r="J13" s="98"/>
      <c r="K13" s="98"/>
      <c r="L13" s="114"/>
    </row>
    <row r="14" ht="29.25" customHeight="1" spans="1:12">
      <c r="A14" s="99" t="s">
        <v>26</v>
      </c>
      <c r="B14" s="91" t="s">
        <v>27</v>
      </c>
      <c r="C14" s="76" t="s">
        <v>28</v>
      </c>
      <c r="D14" s="76" t="s">
        <v>29</v>
      </c>
      <c r="E14" s="91" t="s">
        <v>30</v>
      </c>
      <c r="F14" s="76" t="s">
        <v>31</v>
      </c>
      <c r="G14" s="73" t="s">
        <v>11</v>
      </c>
      <c r="H14" s="91" t="s">
        <v>13</v>
      </c>
      <c r="I14" s="81" t="s">
        <v>32</v>
      </c>
      <c r="J14" s="115"/>
      <c r="K14" s="115"/>
      <c r="L14" s="82"/>
    </row>
    <row r="15" s="70" customFormat="1" spans="1:12">
      <c r="A15" s="55"/>
      <c r="B15" s="55" t="s">
        <v>33</v>
      </c>
      <c r="C15" s="100" t="s">
        <v>34</v>
      </c>
      <c r="D15" s="101" t="s">
        <v>35</v>
      </c>
      <c r="E15" s="102" t="s">
        <v>36</v>
      </c>
      <c r="F15" s="102">
        <v>5</v>
      </c>
      <c r="G15" s="102">
        <v>5</v>
      </c>
      <c r="H15" s="103"/>
      <c r="I15" s="81"/>
      <c r="J15" s="115"/>
      <c r="K15" s="115"/>
      <c r="L15" s="82"/>
    </row>
    <row r="16" s="70" customFormat="1" ht="22.5" spans="1:12">
      <c r="A16" s="55"/>
      <c r="B16" s="56"/>
      <c r="C16" s="100"/>
      <c r="D16" s="101" t="s">
        <v>37</v>
      </c>
      <c r="E16" s="102" t="s">
        <v>38</v>
      </c>
      <c r="F16" s="102">
        <v>5</v>
      </c>
      <c r="G16" s="102">
        <v>5</v>
      </c>
      <c r="H16" s="103"/>
      <c r="I16" s="81"/>
      <c r="J16" s="115"/>
      <c r="K16" s="115"/>
      <c r="L16" s="82"/>
    </row>
    <row r="17" s="70" customFormat="1" ht="22.5" spans="1:12">
      <c r="A17" s="55"/>
      <c r="B17" s="56"/>
      <c r="C17" s="100"/>
      <c r="D17" s="101" t="s">
        <v>39</v>
      </c>
      <c r="E17" s="102" t="s">
        <v>40</v>
      </c>
      <c r="F17" s="102">
        <v>5</v>
      </c>
      <c r="G17" s="102">
        <v>5</v>
      </c>
      <c r="H17" s="103"/>
      <c r="I17" s="81"/>
      <c r="J17" s="115"/>
      <c r="K17" s="115"/>
      <c r="L17" s="82"/>
    </row>
    <row r="18" s="70" customFormat="1" spans="1:12">
      <c r="A18" s="55"/>
      <c r="B18" s="56"/>
      <c r="C18" s="100"/>
      <c r="D18" s="101" t="s">
        <v>41</v>
      </c>
      <c r="E18" s="102" t="s">
        <v>42</v>
      </c>
      <c r="F18" s="102">
        <v>5</v>
      </c>
      <c r="G18" s="102">
        <v>5</v>
      </c>
      <c r="H18" s="103"/>
      <c r="I18" s="81"/>
      <c r="J18" s="115"/>
      <c r="K18" s="115"/>
      <c r="L18" s="82"/>
    </row>
    <row r="19" s="70" customFormat="1" spans="1:12">
      <c r="A19" s="55"/>
      <c r="B19" s="56"/>
      <c r="C19" s="100"/>
      <c r="D19" s="101" t="s">
        <v>43</v>
      </c>
      <c r="E19" s="102" t="s">
        <v>44</v>
      </c>
      <c r="F19" s="102">
        <v>5</v>
      </c>
      <c r="G19" s="102">
        <v>5</v>
      </c>
      <c r="H19" s="103"/>
      <c r="I19" s="81"/>
      <c r="J19" s="115"/>
      <c r="K19" s="115"/>
      <c r="L19" s="82"/>
    </row>
    <row r="20" s="70" customFormat="1" spans="1:12">
      <c r="A20" s="55"/>
      <c r="B20" s="56"/>
      <c r="C20" s="100" t="s">
        <v>45</v>
      </c>
      <c r="D20" s="101" t="s">
        <v>46</v>
      </c>
      <c r="E20" s="102" t="s">
        <v>47</v>
      </c>
      <c r="F20" s="102">
        <v>3</v>
      </c>
      <c r="G20" s="102">
        <v>3</v>
      </c>
      <c r="H20" s="103"/>
      <c r="I20" s="81"/>
      <c r="J20" s="115"/>
      <c r="K20" s="115"/>
      <c r="L20" s="82"/>
    </row>
    <row r="21" s="70" customFormat="1" spans="1:12">
      <c r="A21" s="55"/>
      <c r="B21" s="56"/>
      <c r="C21" s="100"/>
      <c r="D21" s="101" t="s">
        <v>48</v>
      </c>
      <c r="E21" s="102" t="s">
        <v>47</v>
      </c>
      <c r="F21" s="102">
        <v>3</v>
      </c>
      <c r="G21" s="102">
        <v>3</v>
      </c>
      <c r="H21" s="103"/>
      <c r="I21" s="81"/>
      <c r="J21" s="115"/>
      <c r="K21" s="115"/>
      <c r="L21" s="82"/>
    </row>
    <row r="22" s="70" customFormat="1" spans="1:12">
      <c r="A22" s="55"/>
      <c r="B22" s="56"/>
      <c r="C22" s="100"/>
      <c r="D22" s="101" t="s">
        <v>49</v>
      </c>
      <c r="E22" s="102" t="s">
        <v>47</v>
      </c>
      <c r="F22" s="102">
        <v>1.5</v>
      </c>
      <c r="G22" s="102">
        <v>1.5</v>
      </c>
      <c r="H22" s="103"/>
      <c r="I22" s="81"/>
      <c r="J22" s="115"/>
      <c r="K22" s="115"/>
      <c r="L22" s="82"/>
    </row>
    <row r="23" s="70" customFormat="1" ht="22.5" spans="1:12">
      <c r="A23" s="55"/>
      <c r="B23" s="56"/>
      <c r="C23" s="100"/>
      <c r="D23" s="101" t="s">
        <v>50</v>
      </c>
      <c r="E23" s="102" t="s">
        <v>51</v>
      </c>
      <c r="F23" s="102">
        <v>1.5</v>
      </c>
      <c r="G23" s="102">
        <v>1.5</v>
      </c>
      <c r="H23" s="103"/>
      <c r="I23" s="81"/>
      <c r="J23" s="115"/>
      <c r="K23" s="115"/>
      <c r="L23" s="82"/>
    </row>
    <row r="24" s="70" customFormat="1" spans="1:12">
      <c r="A24" s="55"/>
      <c r="B24" s="56"/>
      <c r="C24" s="100"/>
      <c r="D24" s="101" t="s">
        <v>52</v>
      </c>
      <c r="E24" s="102" t="s">
        <v>47</v>
      </c>
      <c r="F24" s="102">
        <v>3</v>
      </c>
      <c r="G24" s="102">
        <v>3</v>
      </c>
      <c r="H24" s="103"/>
      <c r="I24" s="81"/>
      <c r="J24" s="115"/>
      <c r="K24" s="115"/>
      <c r="L24" s="82"/>
    </row>
    <row r="25" s="70" customFormat="1" spans="1:12">
      <c r="A25" s="55"/>
      <c r="B25" s="56"/>
      <c r="C25" s="100"/>
      <c r="D25" s="101" t="s">
        <v>53</v>
      </c>
      <c r="E25" s="102" t="s">
        <v>54</v>
      </c>
      <c r="F25" s="102"/>
      <c r="G25" s="102"/>
      <c r="H25" s="103"/>
      <c r="I25" s="81"/>
      <c r="J25" s="115"/>
      <c r="K25" s="115"/>
      <c r="L25" s="82"/>
    </row>
    <row r="26" s="70" customFormat="1" spans="1:12">
      <c r="A26" s="55"/>
      <c r="B26" s="56"/>
      <c r="C26" s="100"/>
      <c r="D26" s="101" t="s">
        <v>55</v>
      </c>
      <c r="E26" s="102" t="s">
        <v>56</v>
      </c>
      <c r="F26" s="102"/>
      <c r="G26" s="102"/>
      <c r="H26" s="103"/>
      <c r="I26" s="81"/>
      <c r="J26" s="115"/>
      <c r="K26" s="115"/>
      <c r="L26" s="82"/>
    </row>
    <row r="27" s="70" customFormat="1" spans="1:12">
      <c r="A27" s="55"/>
      <c r="B27" s="55" t="s">
        <v>57</v>
      </c>
      <c r="C27" s="100" t="s">
        <v>58</v>
      </c>
      <c r="D27" s="101" t="s">
        <v>59</v>
      </c>
      <c r="E27" s="102" t="s">
        <v>60</v>
      </c>
      <c r="F27" s="102">
        <v>2</v>
      </c>
      <c r="G27" s="102">
        <v>2</v>
      </c>
      <c r="H27" s="103"/>
      <c r="I27" s="81"/>
      <c r="J27" s="115"/>
      <c r="K27" s="115"/>
      <c r="L27" s="82"/>
    </row>
    <row r="28" s="70" customFormat="1" spans="1:12">
      <c r="A28" s="55"/>
      <c r="B28" s="56"/>
      <c r="C28" s="100"/>
      <c r="D28" s="101" t="s">
        <v>61</v>
      </c>
      <c r="E28" s="102" t="s">
        <v>62</v>
      </c>
      <c r="F28" s="102">
        <v>2</v>
      </c>
      <c r="G28" s="102">
        <v>2</v>
      </c>
      <c r="H28" s="103"/>
      <c r="I28" s="81"/>
      <c r="J28" s="115"/>
      <c r="K28" s="115"/>
      <c r="L28" s="82"/>
    </row>
    <row r="29" s="70" customFormat="1" ht="22.5" spans="1:12">
      <c r="A29" s="55"/>
      <c r="B29" s="56"/>
      <c r="C29" s="100"/>
      <c r="D29" s="101" t="s">
        <v>63</v>
      </c>
      <c r="E29" s="102" t="s">
        <v>64</v>
      </c>
      <c r="F29" s="102">
        <v>2</v>
      </c>
      <c r="G29" s="102">
        <v>2</v>
      </c>
      <c r="H29" s="103"/>
      <c r="I29" s="81"/>
      <c r="J29" s="115"/>
      <c r="K29" s="115"/>
      <c r="L29" s="82"/>
    </row>
    <row r="30" s="70" customFormat="1" spans="1:12">
      <c r="A30" s="55"/>
      <c r="B30" s="56"/>
      <c r="C30" s="100" t="s">
        <v>65</v>
      </c>
      <c r="D30" s="101" t="s">
        <v>66</v>
      </c>
      <c r="E30" s="102" t="s">
        <v>67</v>
      </c>
      <c r="F30" s="102">
        <v>6</v>
      </c>
      <c r="G30" s="102">
        <v>6</v>
      </c>
      <c r="H30" s="103"/>
      <c r="I30" s="81"/>
      <c r="J30" s="115"/>
      <c r="K30" s="115"/>
      <c r="L30" s="82"/>
    </row>
    <row r="31" s="70" customFormat="1" ht="33.75" spans="1:12">
      <c r="A31" s="55"/>
      <c r="B31" s="56"/>
      <c r="C31" s="100" t="s">
        <v>68</v>
      </c>
      <c r="D31" s="101" t="s">
        <v>69</v>
      </c>
      <c r="E31" s="102" t="s">
        <v>70</v>
      </c>
      <c r="F31" s="102">
        <v>6</v>
      </c>
      <c r="G31" s="102">
        <v>6</v>
      </c>
      <c r="H31" s="103"/>
      <c r="I31" s="81"/>
      <c r="J31" s="115"/>
      <c r="K31" s="115"/>
      <c r="L31" s="82"/>
    </row>
    <row r="32" s="70" customFormat="1" ht="22.5" spans="1:12">
      <c r="A32" s="55"/>
      <c r="B32" s="56"/>
      <c r="C32" s="100" t="s">
        <v>71</v>
      </c>
      <c r="D32" s="101" t="s">
        <v>72</v>
      </c>
      <c r="E32" s="102" t="s">
        <v>73</v>
      </c>
      <c r="F32" s="102">
        <v>1.5</v>
      </c>
      <c r="G32" s="102">
        <v>1.5</v>
      </c>
      <c r="H32" s="103"/>
      <c r="I32" s="81"/>
      <c r="J32" s="115"/>
      <c r="K32" s="115"/>
      <c r="L32" s="82"/>
    </row>
    <row r="33" s="70" customFormat="1" ht="22.5" spans="1:12">
      <c r="A33" s="55"/>
      <c r="B33" s="56"/>
      <c r="C33" s="100"/>
      <c r="D33" s="101" t="s">
        <v>74</v>
      </c>
      <c r="E33" s="102" t="s">
        <v>75</v>
      </c>
      <c r="F33" s="102">
        <v>1.5</v>
      </c>
      <c r="G33" s="102">
        <v>1.5</v>
      </c>
      <c r="H33" s="103"/>
      <c r="I33" s="81"/>
      <c r="J33" s="115"/>
      <c r="K33" s="115"/>
      <c r="L33" s="82"/>
    </row>
    <row r="34" s="70" customFormat="1" ht="22.5" spans="1:12">
      <c r="A34" s="55"/>
      <c r="B34" s="56"/>
      <c r="C34" s="100"/>
      <c r="D34" s="101" t="s">
        <v>76</v>
      </c>
      <c r="E34" s="102" t="s">
        <v>77</v>
      </c>
      <c r="F34" s="102">
        <v>1.5</v>
      </c>
      <c r="G34" s="102">
        <v>1.5</v>
      </c>
      <c r="H34" s="103"/>
      <c r="I34" s="81"/>
      <c r="J34" s="115"/>
      <c r="K34" s="115"/>
      <c r="L34" s="82"/>
    </row>
    <row r="35" s="70" customFormat="1" spans="1:12">
      <c r="A35" s="55"/>
      <c r="B35" s="56"/>
      <c r="C35" s="100"/>
      <c r="D35" s="101" t="s">
        <v>78</v>
      </c>
      <c r="E35" s="102" t="s">
        <v>79</v>
      </c>
      <c r="F35" s="102">
        <v>1.5</v>
      </c>
      <c r="G35" s="102">
        <v>1.5</v>
      </c>
      <c r="H35" s="103"/>
      <c r="I35" s="81"/>
      <c r="J35" s="115"/>
      <c r="K35" s="115"/>
      <c r="L35" s="82"/>
    </row>
    <row r="36" s="70" customFormat="1" spans="1:12">
      <c r="A36" s="55"/>
      <c r="B36" s="56"/>
      <c r="C36" s="100" t="s">
        <v>80</v>
      </c>
      <c r="D36" s="101" t="s">
        <v>81</v>
      </c>
      <c r="E36" s="102" t="s">
        <v>82</v>
      </c>
      <c r="F36" s="102">
        <v>3</v>
      </c>
      <c r="G36" s="102">
        <v>3</v>
      </c>
      <c r="H36" s="103"/>
      <c r="I36" s="81"/>
      <c r="J36" s="115"/>
      <c r="K36" s="115"/>
      <c r="L36" s="82"/>
    </row>
    <row r="37" s="70" customFormat="1" spans="1:12">
      <c r="A37" s="55"/>
      <c r="B37" s="56"/>
      <c r="C37" s="100"/>
      <c r="D37" s="101" t="s">
        <v>83</v>
      </c>
      <c r="E37" s="102" t="s">
        <v>84</v>
      </c>
      <c r="F37" s="102">
        <v>3</v>
      </c>
      <c r="G37" s="102">
        <v>3</v>
      </c>
      <c r="H37" s="103"/>
      <c r="I37" s="81"/>
      <c r="J37" s="115"/>
      <c r="K37" s="115"/>
      <c r="L37" s="82"/>
    </row>
    <row r="38" s="70" customFormat="1" spans="1:12">
      <c r="A38" s="55"/>
      <c r="B38" s="56"/>
      <c r="C38" s="100" t="s">
        <v>85</v>
      </c>
      <c r="D38" s="101" t="s">
        <v>86</v>
      </c>
      <c r="E38" s="102" t="s">
        <v>87</v>
      </c>
      <c r="F38" s="102">
        <v>3</v>
      </c>
      <c r="G38" s="102">
        <v>3</v>
      </c>
      <c r="H38" s="103"/>
      <c r="I38" s="81"/>
      <c r="J38" s="115"/>
      <c r="K38" s="115"/>
      <c r="L38" s="82"/>
    </row>
    <row r="39" s="70" customFormat="1" spans="1:12">
      <c r="A39" s="55"/>
      <c r="B39" s="55" t="s">
        <v>88</v>
      </c>
      <c r="C39" s="100"/>
      <c r="D39" s="101" t="s">
        <v>89</v>
      </c>
      <c r="E39" s="102" t="s">
        <v>87</v>
      </c>
      <c r="F39" s="102">
        <v>4</v>
      </c>
      <c r="G39" s="102">
        <v>4</v>
      </c>
      <c r="H39" s="103"/>
      <c r="I39" s="81"/>
      <c r="J39" s="115"/>
      <c r="K39" s="115"/>
      <c r="L39" s="82"/>
    </row>
    <row r="40" s="70" customFormat="1" spans="1:12">
      <c r="A40" s="55"/>
      <c r="B40" s="55"/>
      <c r="C40" s="100"/>
      <c r="D40" s="101" t="s">
        <v>90</v>
      </c>
      <c r="E40" s="102" t="s">
        <v>87</v>
      </c>
      <c r="F40" s="102">
        <v>3</v>
      </c>
      <c r="G40" s="102">
        <v>3</v>
      </c>
      <c r="H40" s="103"/>
      <c r="I40" s="81"/>
      <c r="J40" s="115"/>
      <c r="K40" s="115"/>
      <c r="L40" s="82"/>
    </row>
    <row r="41" ht="18.75" customHeight="1" spans="1:12">
      <c r="A41" s="73" t="s">
        <v>91</v>
      </c>
      <c r="B41" s="74"/>
      <c r="C41" s="74"/>
      <c r="D41" s="74"/>
      <c r="E41" s="74"/>
      <c r="F41" s="74"/>
      <c r="G41" s="76">
        <v>100</v>
      </c>
      <c r="H41" s="104"/>
      <c r="I41" s="73"/>
      <c r="J41" s="74"/>
      <c r="K41" s="74"/>
      <c r="L41" s="75"/>
    </row>
    <row r="42" ht="54" customHeight="1" spans="1:12">
      <c r="A42" s="105" t="s">
        <v>92</v>
      </c>
      <c r="B42" s="106" t="s">
        <v>93</v>
      </c>
      <c r="C42" s="106"/>
      <c r="D42" s="106"/>
      <c r="E42" s="106"/>
      <c r="F42" s="106"/>
      <c r="G42" s="106"/>
      <c r="H42" s="106"/>
      <c r="I42" s="116"/>
      <c r="J42" s="116"/>
      <c r="K42" s="116"/>
      <c r="L42" s="116"/>
    </row>
    <row r="43" ht="20.25" customHeight="1" spans="1:12">
      <c r="A43" s="107"/>
      <c r="B43" s="108" t="s">
        <v>94</v>
      </c>
      <c r="C43" s="108"/>
      <c r="D43" s="108"/>
      <c r="E43" s="109"/>
      <c r="F43" s="109"/>
      <c r="G43" s="109"/>
      <c r="H43" s="108" t="s">
        <v>95</v>
      </c>
      <c r="I43" s="108"/>
      <c r="J43" s="108"/>
      <c r="K43" s="108"/>
      <c r="L43" s="108"/>
    </row>
    <row r="44" ht="42" customHeight="1" spans="1:12">
      <c r="A44" s="110" t="s">
        <v>96</v>
      </c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</row>
    <row r="45" spans="1:12">
      <c r="A45" s="110" t="s">
        <v>97</v>
      </c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</row>
    <row r="46" ht="30" customHeight="1" spans="1:12">
      <c r="A46" s="110" t="s">
        <v>98</v>
      </c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</row>
    <row r="47" ht="40.5" customHeight="1" spans="1:12">
      <c r="A47" s="110" t="s">
        <v>99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</row>
  </sheetData>
  <mergeCells count="66">
    <mergeCell ref="A2:L2"/>
    <mergeCell ref="A3:L3"/>
    <mergeCell ref="A4:C4"/>
    <mergeCell ref="E4:F4"/>
    <mergeCell ref="J4:L4"/>
    <mergeCell ref="A5:C5"/>
    <mergeCell ref="D5:L5"/>
    <mergeCell ref="G6:H6"/>
    <mergeCell ref="G7:H7"/>
    <mergeCell ref="G8:H8"/>
    <mergeCell ref="G9:H9"/>
    <mergeCell ref="G10:H10"/>
    <mergeCell ref="G11:H11"/>
    <mergeCell ref="B12:E12"/>
    <mergeCell ref="F12:L12"/>
    <mergeCell ref="B13:E13"/>
    <mergeCell ref="F13:L13"/>
    <mergeCell ref="I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A41:F41"/>
    <mergeCell ref="I41:L41"/>
    <mergeCell ref="B42:L42"/>
    <mergeCell ref="B43:D43"/>
    <mergeCell ref="H43:L43"/>
    <mergeCell ref="A44:L44"/>
    <mergeCell ref="A45:L45"/>
    <mergeCell ref="A46:L46"/>
    <mergeCell ref="A47:L47"/>
    <mergeCell ref="A12:A13"/>
    <mergeCell ref="A14:A40"/>
    <mergeCell ref="B15:B26"/>
    <mergeCell ref="B27:B38"/>
    <mergeCell ref="B39:B40"/>
    <mergeCell ref="C15:C19"/>
    <mergeCell ref="C20:C26"/>
    <mergeCell ref="C27:C29"/>
    <mergeCell ref="C32:C35"/>
    <mergeCell ref="C36:C37"/>
    <mergeCell ref="C38:C40"/>
    <mergeCell ref="L7:L11"/>
    <mergeCell ref="A6:C11"/>
  </mergeCells>
  <printOptions horizontalCentered="1"/>
  <pageMargins left="0.751388888888889" right="0.751388888888889" top="1" bottom="1" header="0.5" footer="0.5"/>
  <pageSetup paperSize="9" scale="6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31"/>
  <sheetViews>
    <sheetView showGridLines="0" workbookViewId="0">
      <selection activeCell="B26" sqref="B26:L26"/>
    </sheetView>
  </sheetViews>
  <sheetFormatPr defaultColWidth="9" defaultRowHeight="13.5"/>
  <cols>
    <col min="1" max="1" width="8.875" style="1" customWidth="1"/>
    <col min="2" max="2" width="9" style="1" customWidth="1"/>
    <col min="3" max="3" width="11.25" style="1" customWidth="1"/>
    <col min="4" max="4" width="17.125" style="1" customWidth="1"/>
    <col min="5" max="5" width="24.625" style="1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0" width="6" style="1" customWidth="1"/>
    <col min="11" max="11" width="10.125" style="1" customWidth="1"/>
    <col min="12" max="12" width="13.3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5"/>
    </row>
    <row r="2" s="1" customFormat="1" ht="18" customHeight="1" spans="1:12">
      <c r="A2" s="6" t="s">
        <v>100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18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2" customFormat="1" ht="14.25" spans="1:12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="1" customFormat="1" ht="17" customHeight="1" spans="1:12">
      <c r="A5" s="10" t="s">
        <v>101</v>
      </c>
      <c r="B5" s="10"/>
      <c r="C5" s="10"/>
      <c r="D5" s="11" t="s">
        <v>102</v>
      </c>
      <c r="E5" s="12"/>
      <c r="F5" s="12"/>
      <c r="G5" s="12"/>
      <c r="H5" s="12"/>
      <c r="I5" s="12"/>
      <c r="J5" s="12"/>
      <c r="K5" s="12"/>
      <c r="L5" s="13"/>
    </row>
    <row r="6" s="1" customFormat="1" ht="17" customHeight="1" spans="1:12">
      <c r="A6" s="11" t="s">
        <v>103</v>
      </c>
      <c r="B6" s="12"/>
      <c r="C6" s="13"/>
      <c r="D6" s="14">
        <v>601001</v>
      </c>
      <c r="E6" s="15"/>
      <c r="F6" s="16" t="s">
        <v>104</v>
      </c>
      <c r="G6" s="14" t="s">
        <v>105</v>
      </c>
      <c r="H6" s="17"/>
      <c r="I6" s="17"/>
      <c r="J6" s="17"/>
      <c r="K6" s="17"/>
      <c r="L6" s="15"/>
    </row>
    <row r="7" s="1" customFormat="1" ht="17" customHeight="1" spans="1:12">
      <c r="A7" s="18" t="s">
        <v>106</v>
      </c>
      <c r="B7" s="18"/>
      <c r="C7" s="18"/>
      <c r="D7" s="19" t="s">
        <v>7</v>
      </c>
      <c r="E7" s="10" t="s">
        <v>8</v>
      </c>
      <c r="F7" s="10" t="s">
        <v>9</v>
      </c>
      <c r="G7" s="11" t="s">
        <v>10</v>
      </c>
      <c r="H7" s="13"/>
      <c r="I7" s="18" t="s">
        <v>11</v>
      </c>
      <c r="J7" s="18" t="s">
        <v>12</v>
      </c>
      <c r="K7" s="10" t="s">
        <v>13</v>
      </c>
      <c r="L7" s="10" t="s">
        <v>14</v>
      </c>
    </row>
    <row r="8" s="1" customFormat="1" ht="17" customHeight="1" spans="1:12">
      <c r="A8" s="18"/>
      <c r="B8" s="18"/>
      <c r="C8" s="18"/>
      <c r="D8" s="19" t="s">
        <v>15</v>
      </c>
      <c r="E8" s="20">
        <f t="shared" ref="E8:G8" si="0">E9+E12</f>
        <v>8</v>
      </c>
      <c r="F8" s="20">
        <f t="shared" si="0"/>
        <v>8</v>
      </c>
      <c r="G8" s="21">
        <f t="shared" si="0"/>
        <v>8</v>
      </c>
      <c r="H8" s="22"/>
      <c r="I8" s="10">
        <v>10</v>
      </c>
      <c r="J8" s="48">
        <f>F8/E8*100</f>
        <v>100</v>
      </c>
      <c r="K8" s="42">
        <v>10</v>
      </c>
      <c r="L8" s="49"/>
    </row>
    <row r="9" s="1" customFormat="1" ht="17" customHeight="1" spans="1:12">
      <c r="A9" s="18"/>
      <c r="B9" s="18"/>
      <c r="C9" s="18"/>
      <c r="D9" s="23" t="s">
        <v>107</v>
      </c>
      <c r="E9" s="20">
        <f t="shared" ref="E9:G9" si="1">E10+E11</f>
        <v>8</v>
      </c>
      <c r="F9" s="20">
        <f t="shared" si="1"/>
        <v>8</v>
      </c>
      <c r="G9" s="21">
        <f t="shared" si="1"/>
        <v>8</v>
      </c>
      <c r="H9" s="22"/>
      <c r="I9" s="10" t="s">
        <v>17</v>
      </c>
      <c r="J9" s="10" t="s">
        <v>17</v>
      </c>
      <c r="K9" s="18" t="s">
        <v>17</v>
      </c>
      <c r="L9" s="50"/>
    </row>
    <row r="10" s="1" customFormat="1" ht="17" customHeight="1" spans="1:12">
      <c r="A10" s="18"/>
      <c r="B10" s="18"/>
      <c r="C10" s="18"/>
      <c r="D10" s="10" t="s">
        <v>108</v>
      </c>
      <c r="E10" s="20"/>
      <c r="F10" s="20"/>
      <c r="G10" s="21"/>
      <c r="H10" s="22"/>
      <c r="I10" s="10" t="s">
        <v>17</v>
      </c>
      <c r="J10" s="10" t="s">
        <v>17</v>
      </c>
      <c r="K10" s="18" t="s">
        <v>17</v>
      </c>
      <c r="L10" s="50"/>
    </row>
    <row r="11" s="1" customFormat="1" ht="17" customHeight="1" spans="1:12">
      <c r="A11" s="18"/>
      <c r="B11" s="18"/>
      <c r="C11" s="18"/>
      <c r="D11" s="10" t="s">
        <v>109</v>
      </c>
      <c r="E11" s="20">
        <v>8</v>
      </c>
      <c r="F11" s="20">
        <v>8</v>
      </c>
      <c r="G11" s="21">
        <v>8</v>
      </c>
      <c r="H11" s="22"/>
      <c r="I11" s="10" t="s">
        <v>17</v>
      </c>
      <c r="J11" s="10" t="s">
        <v>17</v>
      </c>
      <c r="K11" s="18" t="s">
        <v>17</v>
      </c>
      <c r="L11" s="50"/>
    </row>
    <row r="12" s="1" customFormat="1" ht="17" customHeight="1" spans="1:12">
      <c r="A12" s="18"/>
      <c r="B12" s="18"/>
      <c r="C12" s="18"/>
      <c r="D12" s="24" t="s">
        <v>110</v>
      </c>
      <c r="E12" s="20"/>
      <c r="F12" s="20"/>
      <c r="G12" s="11"/>
      <c r="H12" s="13"/>
      <c r="I12" s="10" t="s">
        <v>17</v>
      </c>
      <c r="J12" s="10" t="s">
        <v>17</v>
      </c>
      <c r="K12" s="18" t="s">
        <v>17</v>
      </c>
      <c r="L12" s="51"/>
    </row>
    <row r="13" s="1" customFormat="1" ht="21" customHeight="1" spans="1:12">
      <c r="A13" s="25" t="s">
        <v>22</v>
      </c>
      <c r="B13" s="18" t="s">
        <v>23</v>
      </c>
      <c r="C13" s="18"/>
      <c r="D13" s="18"/>
      <c r="E13" s="18"/>
      <c r="F13" s="10" t="s">
        <v>24</v>
      </c>
      <c r="G13" s="10"/>
      <c r="H13" s="10"/>
      <c r="I13" s="10"/>
      <c r="J13" s="10"/>
      <c r="K13" s="10"/>
      <c r="L13" s="10"/>
    </row>
    <row r="14" s="1" customFormat="1" ht="89" customHeight="1" spans="1:12">
      <c r="A14" s="25"/>
      <c r="B14" s="26" t="s">
        <v>111</v>
      </c>
      <c r="C14" s="26"/>
      <c r="D14" s="26"/>
      <c r="E14" s="26"/>
      <c r="F14" s="27" t="s">
        <v>111</v>
      </c>
      <c r="G14" s="27"/>
      <c r="H14" s="27"/>
      <c r="I14" s="27"/>
      <c r="J14" s="27"/>
      <c r="K14" s="27"/>
      <c r="L14" s="27"/>
    </row>
    <row r="15" s="1" customFormat="1" ht="15" customHeight="1" spans="1:12">
      <c r="A15" s="28" t="s">
        <v>26</v>
      </c>
      <c r="B15" s="18" t="s">
        <v>27</v>
      </c>
      <c r="C15" s="10" t="s">
        <v>28</v>
      </c>
      <c r="D15" s="10" t="s">
        <v>29</v>
      </c>
      <c r="E15" s="10" t="s">
        <v>30</v>
      </c>
      <c r="F15" s="18" t="s">
        <v>31</v>
      </c>
      <c r="G15" s="10" t="s">
        <v>11</v>
      </c>
      <c r="H15" s="10" t="s">
        <v>13</v>
      </c>
      <c r="I15" s="18" t="s">
        <v>32</v>
      </c>
      <c r="J15" s="18"/>
      <c r="K15" s="18"/>
      <c r="L15" s="18"/>
    </row>
    <row r="16" s="66" customFormat="1" ht="28" customHeight="1" spans="1:12">
      <c r="A16" s="55"/>
      <c r="B16" s="55" t="s">
        <v>33</v>
      </c>
      <c r="C16" s="57" t="s">
        <v>112</v>
      </c>
      <c r="D16" s="58" t="s">
        <v>39</v>
      </c>
      <c r="E16" s="117" t="s">
        <v>113</v>
      </c>
      <c r="F16" s="33">
        <v>15</v>
      </c>
      <c r="G16" s="63">
        <v>20</v>
      </c>
      <c r="H16" s="63">
        <v>20</v>
      </c>
      <c r="I16" s="18"/>
      <c r="J16" s="18"/>
      <c r="K16" s="18"/>
      <c r="L16" s="18"/>
    </row>
    <row r="17" s="66" customFormat="1" ht="28" customHeight="1" spans="1:12">
      <c r="A17" s="55"/>
      <c r="B17" s="56"/>
      <c r="C17" s="57" t="s">
        <v>114</v>
      </c>
      <c r="D17" s="58" t="s">
        <v>53</v>
      </c>
      <c r="E17" s="33" t="s">
        <v>54</v>
      </c>
      <c r="F17" s="35">
        <v>0.96</v>
      </c>
      <c r="G17" s="63">
        <v>15</v>
      </c>
      <c r="H17" s="63">
        <v>15</v>
      </c>
      <c r="I17" s="18"/>
      <c r="J17" s="18"/>
      <c r="K17" s="18"/>
      <c r="L17" s="18"/>
    </row>
    <row r="18" s="66" customFormat="1" ht="28" customHeight="1" spans="1:12">
      <c r="A18" s="55"/>
      <c r="B18" s="56"/>
      <c r="C18" s="57" t="s">
        <v>115</v>
      </c>
      <c r="D18" s="58" t="s">
        <v>50</v>
      </c>
      <c r="E18" s="33" t="s">
        <v>116</v>
      </c>
      <c r="F18" s="33" t="s">
        <v>117</v>
      </c>
      <c r="G18" s="63">
        <v>15</v>
      </c>
      <c r="H18" s="63">
        <v>15</v>
      </c>
      <c r="I18" s="18"/>
      <c r="J18" s="18"/>
      <c r="K18" s="18"/>
      <c r="L18" s="18"/>
    </row>
    <row r="19" s="67" customFormat="1" ht="28" customHeight="1" spans="1:12">
      <c r="A19" s="55"/>
      <c r="B19" s="56"/>
      <c r="C19" s="57" t="s">
        <v>118</v>
      </c>
      <c r="D19" s="59"/>
      <c r="E19" s="55"/>
      <c r="F19" s="55"/>
      <c r="G19" s="69"/>
      <c r="H19" s="69"/>
      <c r="I19" s="18"/>
      <c r="J19" s="18"/>
      <c r="K19" s="18"/>
      <c r="L19" s="18"/>
    </row>
    <row r="20" s="66" customFormat="1" ht="28" customHeight="1" spans="1:12">
      <c r="A20" s="55"/>
      <c r="B20" s="55" t="s">
        <v>57</v>
      </c>
      <c r="C20" s="57" t="s">
        <v>119</v>
      </c>
      <c r="D20" s="59"/>
      <c r="E20" s="55"/>
      <c r="F20" s="55"/>
      <c r="G20" s="63"/>
      <c r="H20" s="63"/>
      <c r="I20" s="18"/>
      <c r="J20" s="18"/>
      <c r="K20" s="18"/>
      <c r="L20" s="18"/>
    </row>
    <row r="21" s="66" customFormat="1" ht="28" customHeight="1" spans="1:12">
      <c r="A21" s="55"/>
      <c r="B21" s="56"/>
      <c r="C21" s="57" t="s">
        <v>120</v>
      </c>
      <c r="D21" s="58" t="s">
        <v>74</v>
      </c>
      <c r="E21" s="33" t="s">
        <v>121</v>
      </c>
      <c r="F21" s="33" t="s">
        <v>121</v>
      </c>
      <c r="G21" s="63">
        <v>30</v>
      </c>
      <c r="H21" s="63">
        <v>30</v>
      </c>
      <c r="I21" s="18"/>
      <c r="J21" s="18"/>
      <c r="K21" s="18"/>
      <c r="L21" s="18"/>
    </row>
    <row r="22" s="66" customFormat="1" ht="28" customHeight="1" spans="1:12">
      <c r="A22" s="55"/>
      <c r="B22" s="56"/>
      <c r="C22" s="57" t="s">
        <v>122</v>
      </c>
      <c r="D22" s="59"/>
      <c r="E22" s="55"/>
      <c r="F22" s="55"/>
      <c r="G22" s="63"/>
      <c r="H22" s="63"/>
      <c r="I22" s="18"/>
      <c r="J22" s="18"/>
      <c r="K22" s="18"/>
      <c r="L22" s="18"/>
    </row>
    <row r="23" s="66" customFormat="1" ht="28" customHeight="1" spans="1:12">
      <c r="A23" s="55"/>
      <c r="B23" s="56"/>
      <c r="C23" s="57" t="s">
        <v>123</v>
      </c>
      <c r="D23" s="59"/>
      <c r="E23" s="55"/>
      <c r="F23" s="55"/>
      <c r="G23" s="63"/>
      <c r="H23" s="63"/>
      <c r="I23" s="18"/>
      <c r="J23" s="18"/>
      <c r="K23" s="18"/>
      <c r="L23" s="18"/>
    </row>
    <row r="24" s="66" customFormat="1" ht="54" customHeight="1" spans="1:12">
      <c r="A24" s="55"/>
      <c r="B24" s="55" t="s">
        <v>88</v>
      </c>
      <c r="C24" s="57" t="s">
        <v>124</v>
      </c>
      <c r="D24" s="58" t="s">
        <v>89</v>
      </c>
      <c r="E24" s="33" t="s">
        <v>87</v>
      </c>
      <c r="F24" s="35">
        <v>0.91</v>
      </c>
      <c r="G24" s="63">
        <v>10</v>
      </c>
      <c r="H24" s="63">
        <v>10</v>
      </c>
      <c r="I24" s="18"/>
      <c r="J24" s="18"/>
      <c r="K24" s="18"/>
      <c r="L24" s="18"/>
    </row>
    <row r="25" s="1" customFormat="1" ht="18" customHeight="1" spans="1:12">
      <c r="A25" s="10" t="s">
        <v>125</v>
      </c>
      <c r="B25" s="10"/>
      <c r="C25" s="10"/>
      <c r="D25" s="10"/>
      <c r="E25" s="10"/>
      <c r="F25" s="10"/>
      <c r="G25" s="10">
        <v>100</v>
      </c>
      <c r="H25" s="16">
        <v>100</v>
      </c>
      <c r="I25" s="10"/>
      <c r="J25" s="10"/>
      <c r="K25" s="10"/>
      <c r="L25" s="10"/>
    </row>
    <row r="26" s="4" customFormat="1" ht="85" customHeight="1" spans="1:12">
      <c r="A26" s="18" t="s">
        <v>126</v>
      </c>
      <c r="B26" s="25" t="s">
        <v>93</v>
      </c>
      <c r="C26" s="42"/>
      <c r="D26" s="42"/>
      <c r="E26" s="42"/>
      <c r="F26" s="42"/>
      <c r="G26" s="42"/>
      <c r="H26" s="42"/>
      <c r="I26" s="52"/>
      <c r="J26" s="52"/>
      <c r="K26" s="52"/>
      <c r="L26" s="52"/>
    </row>
    <row r="27" s="1" customFormat="1" ht="19" customHeight="1" spans="1:12">
      <c r="A27" s="43"/>
      <c r="B27" s="44" t="s">
        <v>94</v>
      </c>
      <c r="C27" s="44"/>
      <c r="D27" s="44"/>
      <c r="E27" s="45"/>
      <c r="F27" s="45"/>
      <c r="G27" s="46"/>
      <c r="H27" s="46" t="s">
        <v>95</v>
      </c>
      <c r="I27" s="53"/>
      <c r="J27" s="54"/>
      <c r="K27" s="54"/>
      <c r="L27" s="54"/>
    </row>
    <row r="28" s="1" customFormat="1" ht="38" customHeight="1" spans="1:12">
      <c r="A28" s="47" t="s">
        <v>96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</row>
    <row r="29" s="1" customFormat="1" ht="14" customHeight="1" spans="1:12">
      <c r="A29" s="47" t="s">
        <v>97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="1" customFormat="1" ht="27" customHeight="1" spans="1:12">
      <c r="A30" s="47" t="s">
        <v>98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="1" customFormat="1" ht="26" customHeight="1" spans="1:12">
      <c r="A31" s="47" t="s">
        <v>99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</sheetData>
  <mergeCells count="44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A25:F25"/>
    <mergeCell ref="I25:L25"/>
    <mergeCell ref="B26:L26"/>
    <mergeCell ref="B27:D27"/>
    <mergeCell ref="A28:L28"/>
    <mergeCell ref="A29:L29"/>
    <mergeCell ref="A30:L30"/>
    <mergeCell ref="A31:L31"/>
    <mergeCell ref="A13:A14"/>
    <mergeCell ref="A15:A24"/>
    <mergeCell ref="B16:B19"/>
    <mergeCell ref="B20:B23"/>
    <mergeCell ref="L8:L12"/>
    <mergeCell ref="A7:C12"/>
  </mergeCells>
  <printOptions horizontalCentered="1"/>
  <pageMargins left="0" right="0" top="0.354330708661417" bottom="0.354330708661417" header="0.31496062992126" footer="0.31496062992126"/>
  <pageSetup paperSize="9" scale="75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showGridLines="0" workbookViewId="0">
      <selection activeCell="F13" sqref="F13:L13"/>
    </sheetView>
  </sheetViews>
  <sheetFormatPr defaultColWidth="9" defaultRowHeight="13.5"/>
  <cols>
    <col min="1" max="1" width="8.875" style="1" customWidth="1"/>
    <col min="2" max="2" width="9" style="1" customWidth="1"/>
    <col min="3" max="3" width="11.25" style="1" customWidth="1"/>
    <col min="4" max="4" width="17.125" style="1" customWidth="1"/>
    <col min="5" max="5" width="24.625" style="1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0" width="6" style="1" customWidth="1"/>
    <col min="11" max="11" width="10.125" style="1" customWidth="1"/>
    <col min="12" max="12" width="13.3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5"/>
    </row>
    <row r="2" s="1" customFormat="1" ht="18" customHeight="1" spans="1:12">
      <c r="A2" s="6" t="s">
        <v>100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18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2" customFormat="1" ht="14.25" spans="1:12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="1" customFormat="1" ht="17" customHeight="1" spans="1:12">
      <c r="A5" s="10" t="s">
        <v>101</v>
      </c>
      <c r="B5" s="10"/>
      <c r="C5" s="10"/>
      <c r="D5" s="11" t="s">
        <v>127</v>
      </c>
      <c r="E5" s="12"/>
      <c r="F5" s="12"/>
      <c r="G5" s="12"/>
      <c r="H5" s="12"/>
      <c r="I5" s="12"/>
      <c r="J5" s="12"/>
      <c r="K5" s="12"/>
      <c r="L5" s="13"/>
    </row>
    <row r="6" s="1" customFormat="1" ht="17" customHeight="1" spans="1:12">
      <c r="A6" s="11" t="s">
        <v>103</v>
      </c>
      <c r="B6" s="12"/>
      <c r="C6" s="13"/>
      <c r="D6" s="14">
        <v>601001</v>
      </c>
      <c r="E6" s="15"/>
      <c r="F6" s="16" t="s">
        <v>104</v>
      </c>
      <c r="G6" s="14" t="s">
        <v>105</v>
      </c>
      <c r="H6" s="17"/>
      <c r="I6" s="17"/>
      <c r="J6" s="17"/>
      <c r="K6" s="17"/>
      <c r="L6" s="15"/>
    </row>
    <row r="7" s="1" customFormat="1" ht="17" customHeight="1" spans="1:12">
      <c r="A7" s="18" t="s">
        <v>106</v>
      </c>
      <c r="B7" s="18"/>
      <c r="C7" s="18"/>
      <c r="D7" s="19" t="s">
        <v>7</v>
      </c>
      <c r="E7" s="10" t="s">
        <v>8</v>
      </c>
      <c r="F7" s="10" t="s">
        <v>9</v>
      </c>
      <c r="G7" s="11" t="s">
        <v>10</v>
      </c>
      <c r="H7" s="13"/>
      <c r="I7" s="18" t="s">
        <v>11</v>
      </c>
      <c r="J7" s="18" t="s">
        <v>12</v>
      </c>
      <c r="K7" s="10" t="s">
        <v>13</v>
      </c>
      <c r="L7" s="10" t="s">
        <v>14</v>
      </c>
    </row>
    <row r="8" s="1" customFormat="1" ht="17" customHeight="1" spans="1:12">
      <c r="A8" s="18"/>
      <c r="B8" s="18"/>
      <c r="C8" s="18"/>
      <c r="D8" s="19" t="s">
        <v>15</v>
      </c>
      <c r="E8" s="20">
        <f t="shared" ref="E8:H8" si="0">E9+E12</f>
        <v>10</v>
      </c>
      <c r="F8" s="20">
        <f t="shared" si="0"/>
        <v>10</v>
      </c>
      <c r="G8" s="21">
        <f t="shared" si="0"/>
        <v>10</v>
      </c>
      <c r="H8" s="22"/>
      <c r="I8" s="10">
        <v>10</v>
      </c>
      <c r="J8" s="48">
        <f>F8/E8*100</f>
        <v>100</v>
      </c>
      <c r="K8" s="42">
        <v>10</v>
      </c>
      <c r="L8" s="49"/>
    </row>
    <row r="9" s="1" customFormat="1" ht="17" customHeight="1" spans="1:12">
      <c r="A9" s="18"/>
      <c r="B9" s="18"/>
      <c r="C9" s="18"/>
      <c r="D9" s="23" t="s">
        <v>107</v>
      </c>
      <c r="E9" s="20">
        <f t="shared" ref="E9:H9" si="1">E10+E11</f>
        <v>10</v>
      </c>
      <c r="F9" s="20">
        <f t="shared" si="1"/>
        <v>10</v>
      </c>
      <c r="G9" s="21">
        <f t="shared" si="1"/>
        <v>10</v>
      </c>
      <c r="H9" s="22"/>
      <c r="I9" s="10" t="s">
        <v>17</v>
      </c>
      <c r="J9" s="10" t="s">
        <v>17</v>
      </c>
      <c r="K9" s="18" t="s">
        <v>17</v>
      </c>
      <c r="L9" s="50"/>
    </row>
    <row r="10" s="1" customFormat="1" ht="17" customHeight="1" spans="1:12">
      <c r="A10" s="18"/>
      <c r="B10" s="18"/>
      <c r="C10" s="18"/>
      <c r="D10" s="10" t="s">
        <v>108</v>
      </c>
      <c r="E10" s="20"/>
      <c r="F10" s="20"/>
      <c r="G10" s="21"/>
      <c r="H10" s="22"/>
      <c r="I10" s="10" t="s">
        <v>17</v>
      </c>
      <c r="J10" s="10" t="s">
        <v>17</v>
      </c>
      <c r="K10" s="18" t="s">
        <v>17</v>
      </c>
      <c r="L10" s="50"/>
    </row>
    <row r="11" s="1" customFormat="1" ht="17" customHeight="1" spans="1:12">
      <c r="A11" s="18"/>
      <c r="B11" s="18"/>
      <c r="C11" s="18"/>
      <c r="D11" s="10" t="s">
        <v>109</v>
      </c>
      <c r="E11" s="20">
        <v>10</v>
      </c>
      <c r="F11" s="20">
        <v>10</v>
      </c>
      <c r="G11" s="21">
        <v>10</v>
      </c>
      <c r="H11" s="22"/>
      <c r="I11" s="10" t="s">
        <v>17</v>
      </c>
      <c r="J11" s="10" t="s">
        <v>17</v>
      </c>
      <c r="K11" s="18" t="s">
        <v>17</v>
      </c>
      <c r="L11" s="50"/>
    </row>
    <row r="12" s="1" customFormat="1" ht="17" customHeight="1" spans="1:12">
      <c r="A12" s="18"/>
      <c r="B12" s="18"/>
      <c r="C12" s="18"/>
      <c r="D12" s="24" t="s">
        <v>110</v>
      </c>
      <c r="E12" s="20"/>
      <c r="F12" s="20"/>
      <c r="G12" s="11"/>
      <c r="H12" s="13"/>
      <c r="I12" s="10" t="s">
        <v>17</v>
      </c>
      <c r="J12" s="10" t="s">
        <v>17</v>
      </c>
      <c r="K12" s="18" t="s">
        <v>17</v>
      </c>
      <c r="L12" s="51"/>
    </row>
    <row r="13" s="1" customFormat="1" ht="21" customHeight="1" spans="1:12">
      <c r="A13" s="25" t="s">
        <v>22</v>
      </c>
      <c r="B13" s="18" t="s">
        <v>23</v>
      </c>
      <c r="C13" s="18"/>
      <c r="D13" s="18"/>
      <c r="E13" s="18"/>
      <c r="F13" s="10" t="s">
        <v>24</v>
      </c>
      <c r="G13" s="10"/>
      <c r="H13" s="10"/>
      <c r="I13" s="10"/>
      <c r="J13" s="10"/>
      <c r="K13" s="10"/>
      <c r="L13" s="10"/>
    </row>
    <row r="14" s="1" customFormat="1" ht="49" customHeight="1" spans="1:12">
      <c r="A14" s="25"/>
      <c r="B14" s="26" t="s">
        <v>128</v>
      </c>
      <c r="C14" s="26"/>
      <c r="D14" s="26"/>
      <c r="E14" s="26"/>
      <c r="F14" s="27" t="s">
        <v>128</v>
      </c>
      <c r="G14" s="27"/>
      <c r="H14" s="27"/>
      <c r="I14" s="27"/>
      <c r="J14" s="27"/>
      <c r="K14" s="27"/>
      <c r="L14" s="27"/>
    </row>
    <row r="15" s="1" customFormat="1" ht="15" customHeight="1" spans="1:12">
      <c r="A15" s="28" t="s">
        <v>26</v>
      </c>
      <c r="B15" s="18" t="s">
        <v>27</v>
      </c>
      <c r="C15" s="10" t="s">
        <v>28</v>
      </c>
      <c r="D15" s="10" t="s">
        <v>29</v>
      </c>
      <c r="E15" s="10" t="s">
        <v>30</v>
      </c>
      <c r="F15" s="18" t="s">
        <v>31</v>
      </c>
      <c r="G15" s="10" t="s">
        <v>11</v>
      </c>
      <c r="H15" s="10" t="s">
        <v>13</v>
      </c>
      <c r="I15" s="18" t="s">
        <v>32</v>
      </c>
      <c r="J15" s="18"/>
      <c r="K15" s="18"/>
      <c r="L15" s="18"/>
    </row>
    <row r="16" s="3" customFormat="1" ht="28" customHeight="1" spans="1:12">
      <c r="A16" s="55"/>
      <c r="B16" s="56" t="s">
        <v>129</v>
      </c>
      <c r="C16" s="57" t="s">
        <v>112</v>
      </c>
      <c r="D16" s="58" t="s">
        <v>37</v>
      </c>
      <c r="E16" s="33" t="s">
        <v>38</v>
      </c>
      <c r="F16" s="33" t="s">
        <v>130</v>
      </c>
      <c r="G16" s="33">
        <v>20</v>
      </c>
      <c r="H16" s="33">
        <v>20</v>
      </c>
      <c r="I16" s="18"/>
      <c r="J16" s="18"/>
      <c r="K16" s="18"/>
      <c r="L16" s="18"/>
    </row>
    <row r="17" s="3" customFormat="1" ht="28" customHeight="1" spans="1:12">
      <c r="A17" s="55"/>
      <c r="B17" s="56"/>
      <c r="C17" s="57" t="s">
        <v>114</v>
      </c>
      <c r="D17" s="58" t="s">
        <v>49</v>
      </c>
      <c r="E17" s="33" t="s">
        <v>47</v>
      </c>
      <c r="F17" s="35">
        <v>1</v>
      </c>
      <c r="G17" s="33">
        <v>15</v>
      </c>
      <c r="H17" s="33">
        <v>15</v>
      </c>
      <c r="I17" s="18"/>
      <c r="J17" s="18"/>
      <c r="K17" s="18"/>
      <c r="L17" s="18"/>
    </row>
    <row r="18" s="3" customFormat="1" ht="28" customHeight="1" spans="1:12">
      <c r="A18" s="55"/>
      <c r="B18" s="56"/>
      <c r="C18" s="57" t="s">
        <v>115</v>
      </c>
      <c r="D18" s="58" t="s">
        <v>63</v>
      </c>
      <c r="E18" s="33" t="s">
        <v>131</v>
      </c>
      <c r="F18" s="64" t="s">
        <v>131</v>
      </c>
      <c r="G18" s="33">
        <v>15</v>
      </c>
      <c r="H18" s="33">
        <v>15</v>
      </c>
      <c r="I18" s="18"/>
      <c r="J18" s="18"/>
      <c r="K18" s="18"/>
      <c r="L18" s="18"/>
    </row>
    <row r="19" s="3" customFormat="1" ht="28" customHeight="1" spans="1:12">
      <c r="A19" s="55"/>
      <c r="B19" s="56"/>
      <c r="C19" s="57" t="s">
        <v>118</v>
      </c>
      <c r="D19" s="59"/>
      <c r="E19" s="55"/>
      <c r="F19" s="33"/>
      <c r="G19" s="33"/>
      <c r="H19" s="33"/>
      <c r="I19" s="18"/>
      <c r="J19" s="18"/>
      <c r="K19" s="18"/>
      <c r="L19" s="18"/>
    </row>
    <row r="20" s="3" customFormat="1" ht="28" customHeight="1" spans="1:12">
      <c r="A20" s="55"/>
      <c r="B20" s="56" t="s">
        <v>132</v>
      </c>
      <c r="C20" s="57" t="s">
        <v>119</v>
      </c>
      <c r="D20" s="59"/>
      <c r="E20" s="55"/>
      <c r="F20" s="33"/>
      <c r="G20" s="33"/>
      <c r="H20" s="33"/>
      <c r="I20" s="18"/>
      <c r="J20" s="18"/>
      <c r="K20" s="18"/>
      <c r="L20" s="18"/>
    </row>
    <row r="21" s="3" customFormat="1" ht="28" customHeight="1" spans="1:12">
      <c r="A21" s="55"/>
      <c r="B21" s="56"/>
      <c r="C21" s="57" t="s">
        <v>120</v>
      </c>
      <c r="D21" s="58" t="s">
        <v>133</v>
      </c>
      <c r="E21" s="33" t="s">
        <v>131</v>
      </c>
      <c r="F21" s="64" t="s">
        <v>131</v>
      </c>
      <c r="G21" s="33">
        <v>15</v>
      </c>
      <c r="H21" s="33">
        <v>15</v>
      </c>
      <c r="I21" s="18"/>
      <c r="J21" s="18"/>
      <c r="K21" s="18"/>
      <c r="L21" s="18"/>
    </row>
    <row r="22" s="3" customFormat="1" ht="28" customHeight="1" spans="1:12">
      <c r="A22" s="55"/>
      <c r="B22" s="56"/>
      <c r="C22" s="57" t="s">
        <v>122</v>
      </c>
      <c r="D22" s="59"/>
      <c r="E22" s="55"/>
      <c r="F22" s="33"/>
      <c r="G22" s="33"/>
      <c r="H22" s="33"/>
      <c r="I22" s="18"/>
      <c r="J22" s="18"/>
      <c r="K22" s="18"/>
      <c r="L22" s="18"/>
    </row>
    <row r="23" s="3" customFormat="1" ht="28" customHeight="1" spans="1:12">
      <c r="A23" s="55"/>
      <c r="B23" s="56"/>
      <c r="C23" s="57" t="s">
        <v>123</v>
      </c>
      <c r="D23" s="58" t="s">
        <v>134</v>
      </c>
      <c r="E23" s="33" t="s">
        <v>131</v>
      </c>
      <c r="F23" s="64" t="s">
        <v>131</v>
      </c>
      <c r="G23" s="33">
        <v>15</v>
      </c>
      <c r="H23" s="33">
        <v>15</v>
      </c>
      <c r="I23" s="18"/>
      <c r="J23" s="18"/>
      <c r="K23" s="18"/>
      <c r="L23" s="18"/>
    </row>
    <row r="24" s="3" customFormat="1" ht="28" customHeight="1" spans="1:12">
      <c r="A24" s="55"/>
      <c r="B24" s="55" t="s">
        <v>135</v>
      </c>
      <c r="C24" s="57" t="s">
        <v>124</v>
      </c>
      <c r="D24" s="58" t="s">
        <v>89</v>
      </c>
      <c r="E24" s="33" t="s">
        <v>87</v>
      </c>
      <c r="F24" s="35">
        <v>0.91</v>
      </c>
      <c r="G24" s="33">
        <v>10</v>
      </c>
      <c r="H24" s="33">
        <v>10</v>
      </c>
      <c r="I24" s="18"/>
      <c r="J24" s="18"/>
      <c r="K24" s="18"/>
      <c r="L24" s="18"/>
    </row>
    <row r="25" s="3" customFormat="1" ht="28" customHeight="1" spans="1:12">
      <c r="A25" s="55"/>
      <c r="B25" s="56" t="s">
        <v>136</v>
      </c>
      <c r="C25" s="56" t="s">
        <v>137</v>
      </c>
      <c r="D25" s="65"/>
      <c r="E25" s="56"/>
      <c r="F25" s="33"/>
      <c r="G25" s="63"/>
      <c r="H25" s="63"/>
      <c r="I25" s="18"/>
      <c r="J25" s="18"/>
      <c r="K25" s="18"/>
      <c r="L25" s="18"/>
    </row>
    <row r="26" s="1" customFormat="1" ht="18" customHeight="1" spans="1:12">
      <c r="A26" s="10" t="s">
        <v>125</v>
      </c>
      <c r="B26" s="10"/>
      <c r="C26" s="10"/>
      <c r="D26" s="10"/>
      <c r="E26" s="10"/>
      <c r="F26" s="10"/>
      <c r="G26" s="10">
        <v>100</v>
      </c>
      <c r="H26" s="16">
        <v>100</v>
      </c>
      <c r="I26" s="10"/>
      <c r="J26" s="10"/>
      <c r="K26" s="10"/>
      <c r="L26" s="10"/>
    </row>
    <row r="27" s="4" customFormat="1" ht="85" customHeight="1" spans="1:12">
      <c r="A27" s="18" t="s">
        <v>126</v>
      </c>
      <c r="B27" s="25" t="s">
        <v>93</v>
      </c>
      <c r="C27" s="42"/>
      <c r="D27" s="42"/>
      <c r="E27" s="42"/>
      <c r="F27" s="42"/>
      <c r="G27" s="42"/>
      <c r="H27" s="42"/>
      <c r="I27" s="52"/>
      <c r="J27" s="52"/>
      <c r="K27" s="52"/>
      <c r="L27" s="52"/>
    </row>
    <row r="28" s="1" customFormat="1" ht="19" customHeight="1" spans="1:12">
      <c r="A28" s="43"/>
      <c r="B28" s="44" t="s">
        <v>94</v>
      </c>
      <c r="C28" s="44"/>
      <c r="D28" s="44"/>
      <c r="E28" s="45"/>
      <c r="F28" s="45"/>
      <c r="G28" s="46"/>
      <c r="H28" s="46" t="s">
        <v>95</v>
      </c>
      <c r="I28" s="53"/>
      <c r="J28" s="54"/>
      <c r="K28" s="54"/>
      <c r="L28" s="54"/>
    </row>
    <row r="29" s="1" customFormat="1" ht="38" customHeight="1" spans="1:12">
      <c r="A29" s="47" t="s">
        <v>96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="1" customFormat="1" ht="14" customHeight="1" spans="1:12">
      <c r="A30" s="47" t="s">
        <v>97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="1" customFormat="1" ht="27" customHeight="1" spans="1:12">
      <c r="A31" s="47" t="s">
        <v>98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  <row r="32" s="1" customFormat="1" ht="26" customHeight="1" spans="1:12">
      <c r="A32" s="47" t="s">
        <v>99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</row>
  </sheetData>
  <mergeCells count="45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A26:F26"/>
    <mergeCell ref="I26:L26"/>
    <mergeCell ref="B27:L27"/>
    <mergeCell ref="B28:D28"/>
    <mergeCell ref="A29:L29"/>
    <mergeCell ref="A30:L30"/>
    <mergeCell ref="A31:L31"/>
    <mergeCell ref="A32:L32"/>
    <mergeCell ref="A13:A14"/>
    <mergeCell ref="A15:A25"/>
    <mergeCell ref="B16:B19"/>
    <mergeCell ref="B20:B23"/>
    <mergeCell ref="L8:L12"/>
    <mergeCell ref="A7:C12"/>
  </mergeCells>
  <printOptions horizontalCentered="1"/>
  <pageMargins left="0" right="0" top="0.354330708661417" bottom="0.354330708661417" header="0.31496062992126" footer="0.31496062992126"/>
  <pageSetup paperSize="9" scale="75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workbookViewId="0">
      <selection activeCell="I22" sqref="I22:L22"/>
    </sheetView>
  </sheetViews>
  <sheetFormatPr defaultColWidth="9" defaultRowHeight="13.5"/>
  <cols>
    <col min="1" max="1" width="8.875" style="1" customWidth="1"/>
    <col min="2" max="2" width="9" style="1" customWidth="1"/>
    <col min="3" max="3" width="11.25" style="1" customWidth="1"/>
    <col min="4" max="4" width="17.125" style="1" customWidth="1"/>
    <col min="5" max="5" width="24.625" style="1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0" width="6" style="1" customWidth="1"/>
    <col min="11" max="11" width="10.125" style="1" customWidth="1"/>
    <col min="12" max="12" width="13.3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5"/>
    </row>
    <row r="2" s="1" customFormat="1" ht="18" customHeight="1" spans="1:12">
      <c r="A2" s="6" t="s">
        <v>100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18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2" customFormat="1" ht="14.25" spans="1:12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="1" customFormat="1" ht="17" customHeight="1" spans="1:12">
      <c r="A5" s="10" t="s">
        <v>101</v>
      </c>
      <c r="B5" s="10"/>
      <c r="C5" s="10"/>
      <c r="D5" s="11" t="s">
        <v>138</v>
      </c>
      <c r="E5" s="12"/>
      <c r="F5" s="12"/>
      <c r="G5" s="12"/>
      <c r="H5" s="12"/>
      <c r="I5" s="12"/>
      <c r="J5" s="12"/>
      <c r="K5" s="12"/>
      <c r="L5" s="13"/>
    </row>
    <row r="6" s="1" customFormat="1" ht="17" customHeight="1" spans="1:12">
      <c r="A6" s="11" t="s">
        <v>103</v>
      </c>
      <c r="B6" s="12"/>
      <c r="C6" s="13"/>
      <c r="D6" s="14">
        <v>601001</v>
      </c>
      <c r="E6" s="15"/>
      <c r="F6" s="16" t="s">
        <v>104</v>
      </c>
      <c r="G6" s="14" t="s">
        <v>105</v>
      </c>
      <c r="H6" s="17"/>
      <c r="I6" s="17"/>
      <c r="J6" s="17"/>
      <c r="K6" s="17"/>
      <c r="L6" s="15"/>
    </row>
    <row r="7" s="1" customFormat="1" ht="17" customHeight="1" spans="1:12">
      <c r="A7" s="18" t="s">
        <v>106</v>
      </c>
      <c r="B7" s="18"/>
      <c r="C7" s="18"/>
      <c r="D7" s="19" t="s">
        <v>7</v>
      </c>
      <c r="E7" s="10" t="s">
        <v>8</v>
      </c>
      <c r="F7" s="10" t="s">
        <v>9</v>
      </c>
      <c r="G7" s="11" t="s">
        <v>10</v>
      </c>
      <c r="H7" s="13"/>
      <c r="I7" s="18" t="s">
        <v>11</v>
      </c>
      <c r="J7" s="18" t="s">
        <v>12</v>
      </c>
      <c r="K7" s="10" t="s">
        <v>13</v>
      </c>
      <c r="L7" s="10" t="s">
        <v>14</v>
      </c>
    </row>
    <row r="8" s="1" customFormat="1" ht="17" customHeight="1" spans="1:12">
      <c r="A8" s="18"/>
      <c r="B8" s="18"/>
      <c r="C8" s="18"/>
      <c r="D8" s="19" t="s">
        <v>15</v>
      </c>
      <c r="E8" s="20">
        <f t="shared" ref="E8:G8" si="0">E9+E12</f>
        <v>40</v>
      </c>
      <c r="F8" s="20">
        <f t="shared" si="0"/>
        <v>40</v>
      </c>
      <c r="G8" s="21">
        <f t="shared" si="0"/>
        <v>36.6712</v>
      </c>
      <c r="H8" s="22"/>
      <c r="I8" s="10">
        <v>9.2</v>
      </c>
      <c r="J8" s="48">
        <f>G8/F8*100</f>
        <v>91.678</v>
      </c>
      <c r="K8" s="42">
        <v>9.2</v>
      </c>
      <c r="L8" s="49"/>
    </row>
    <row r="9" s="1" customFormat="1" ht="17" customHeight="1" spans="1:12">
      <c r="A9" s="18"/>
      <c r="B9" s="18"/>
      <c r="C9" s="18"/>
      <c r="D9" s="23" t="s">
        <v>107</v>
      </c>
      <c r="E9" s="20">
        <f t="shared" ref="E9:G9" si="1">E10+E11</f>
        <v>40</v>
      </c>
      <c r="F9" s="20">
        <f t="shared" si="1"/>
        <v>40</v>
      </c>
      <c r="G9" s="21">
        <f t="shared" si="1"/>
        <v>36.6712</v>
      </c>
      <c r="H9" s="22"/>
      <c r="I9" s="10" t="s">
        <v>17</v>
      </c>
      <c r="J9" s="10" t="s">
        <v>17</v>
      </c>
      <c r="K9" s="18" t="s">
        <v>17</v>
      </c>
      <c r="L9" s="50"/>
    </row>
    <row r="10" s="1" customFormat="1" ht="17" customHeight="1" spans="1:12">
      <c r="A10" s="18"/>
      <c r="B10" s="18"/>
      <c r="C10" s="18"/>
      <c r="D10" s="10" t="s">
        <v>108</v>
      </c>
      <c r="E10" s="20"/>
      <c r="F10" s="20"/>
      <c r="G10" s="21"/>
      <c r="H10" s="22"/>
      <c r="I10" s="10" t="s">
        <v>17</v>
      </c>
      <c r="J10" s="10" t="s">
        <v>17</v>
      </c>
      <c r="K10" s="18" t="s">
        <v>17</v>
      </c>
      <c r="L10" s="50"/>
    </row>
    <row r="11" s="1" customFormat="1" ht="17" customHeight="1" spans="1:12">
      <c r="A11" s="18"/>
      <c r="B11" s="18"/>
      <c r="C11" s="18"/>
      <c r="D11" s="10" t="s">
        <v>109</v>
      </c>
      <c r="E11" s="20">
        <v>40</v>
      </c>
      <c r="F11" s="20">
        <v>40</v>
      </c>
      <c r="G11" s="21">
        <v>36.6712</v>
      </c>
      <c r="H11" s="22"/>
      <c r="I11" s="10" t="s">
        <v>17</v>
      </c>
      <c r="J11" s="10" t="s">
        <v>17</v>
      </c>
      <c r="K11" s="18" t="s">
        <v>17</v>
      </c>
      <c r="L11" s="50"/>
    </row>
    <row r="12" s="1" customFormat="1" ht="17" customHeight="1" spans="1:12">
      <c r="A12" s="18"/>
      <c r="B12" s="18"/>
      <c r="C12" s="18"/>
      <c r="D12" s="24" t="s">
        <v>110</v>
      </c>
      <c r="E12" s="20"/>
      <c r="F12" s="20"/>
      <c r="G12" s="11"/>
      <c r="H12" s="13"/>
      <c r="I12" s="10" t="s">
        <v>17</v>
      </c>
      <c r="J12" s="10" t="s">
        <v>17</v>
      </c>
      <c r="K12" s="18" t="s">
        <v>17</v>
      </c>
      <c r="L12" s="51"/>
    </row>
    <row r="13" s="1" customFormat="1" ht="21" customHeight="1" spans="1:12">
      <c r="A13" s="25" t="s">
        <v>22</v>
      </c>
      <c r="B13" s="18" t="s">
        <v>23</v>
      </c>
      <c r="C13" s="18"/>
      <c r="D13" s="18"/>
      <c r="E13" s="18"/>
      <c r="F13" s="10" t="s">
        <v>24</v>
      </c>
      <c r="G13" s="10"/>
      <c r="H13" s="10"/>
      <c r="I13" s="10"/>
      <c r="J13" s="10"/>
      <c r="K13" s="10"/>
      <c r="L13" s="10"/>
    </row>
    <row r="14" s="1" customFormat="1" ht="64" customHeight="1" spans="1:12">
      <c r="A14" s="25"/>
      <c r="B14" s="26" t="s">
        <v>139</v>
      </c>
      <c r="C14" s="26"/>
      <c r="D14" s="26"/>
      <c r="E14" s="26"/>
      <c r="F14" s="27" t="s">
        <v>139</v>
      </c>
      <c r="G14" s="27"/>
      <c r="H14" s="27"/>
      <c r="I14" s="27"/>
      <c r="J14" s="27"/>
      <c r="K14" s="27"/>
      <c r="L14" s="27"/>
    </row>
    <row r="15" s="1" customFormat="1" ht="15" customHeight="1" spans="1:12">
      <c r="A15" s="28" t="s">
        <v>26</v>
      </c>
      <c r="B15" s="18" t="s">
        <v>27</v>
      </c>
      <c r="C15" s="10" t="s">
        <v>28</v>
      </c>
      <c r="D15" s="10" t="s">
        <v>29</v>
      </c>
      <c r="E15" s="10" t="s">
        <v>30</v>
      </c>
      <c r="F15" s="18" t="s">
        <v>31</v>
      </c>
      <c r="G15" s="10" t="s">
        <v>11</v>
      </c>
      <c r="H15" s="10" t="s">
        <v>13</v>
      </c>
      <c r="I15" s="18" t="s">
        <v>32</v>
      </c>
      <c r="J15" s="18"/>
      <c r="K15" s="18"/>
      <c r="L15" s="18"/>
    </row>
    <row r="16" s="3" customFormat="1" ht="28" customHeight="1" spans="1:12">
      <c r="A16" s="55"/>
      <c r="B16" s="56" t="s">
        <v>129</v>
      </c>
      <c r="C16" s="57" t="s">
        <v>112</v>
      </c>
      <c r="D16" s="58" t="s">
        <v>35</v>
      </c>
      <c r="E16" s="33" t="s">
        <v>36</v>
      </c>
      <c r="F16" s="33" t="s">
        <v>140</v>
      </c>
      <c r="G16" s="63">
        <v>20</v>
      </c>
      <c r="H16" s="63">
        <v>20</v>
      </c>
      <c r="I16" s="18"/>
      <c r="J16" s="18"/>
      <c r="K16" s="18"/>
      <c r="L16" s="18"/>
    </row>
    <row r="17" s="3" customFormat="1" ht="28" customHeight="1" spans="1:12">
      <c r="A17" s="55"/>
      <c r="B17" s="56"/>
      <c r="C17" s="57" t="s">
        <v>114</v>
      </c>
      <c r="D17" s="58" t="s">
        <v>46</v>
      </c>
      <c r="E17" s="33" t="s">
        <v>47</v>
      </c>
      <c r="F17" s="35">
        <v>1</v>
      </c>
      <c r="G17" s="63">
        <v>15</v>
      </c>
      <c r="H17" s="63">
        <v>15</v>
      </c>
      <c r="I17" s="18"/>
      <c r="J17" s="18"/>
      <c r="K17" s="18"/>
      <c r="L17" s="18"/>
    </row>
    <row r="18" s="3" customFormat="1" ht="28" customHeight="1" spans="1:12">
      <c r="A18" s="55"/>
      <c r="B18" s="56"/>
      <c r="C18" s="57" t="s">
        <v>115</v>
      </c>
      <c r="D18" s="58" t="s">
        <v>48</v>
      </c>
      <c r="E18" s="33" t="s">
        <v>47</v>
      </c>
      <c r="F18" s="35">
        <v>1</v>
      </c>
      <c r="G18" s="63">
        <v>15</v>
      </c>
      <c r="H18" s="63">
        <v>15</v>
      </c>
      <c r="I18" s="18"/>
      <c r="J18" s="18"/>
      <c r="K18" s="18"/>
      <c r="L18" s="18"/>
    </row>
    <row r="19" s="3" customFormat="1" ht="28" customHeight="1" spans="1:12">
      <c r="A19" s="55"/>
      <c r="B19" s="56"/>
      <c r="C19" s="57" t="s">
        <v>118</v>
      </c>
      <c r="D19" s="59"/>
      <c r="E19" s="55"/>
      <c r="F19" s="33"/>
      <c r="G19" s="63"/>
      <c r="H19" s="63"/>
      <c r="I19" s="18"/>
      <c r="J19" s="18"/>
      <c r="K19" s="18"/>
      <c r="L19" s="18"/>
    </row>
    <row r="20" s="3" customFormat="1" ht="28" customHeight="1" spans="1:12">
      <c r="A20" s="55"/>
      <c r="B20" s="56" t="s">
        <v>132</v>
      </c>
      <c r="C20" s="57" t="s">
        <v>119</v>
      </c>
      <c r="D20" s="59"/>
      <c r="E20" s="55"/>
      <c r="F20" s="33"/>
      <c r="G20" s="63"/>
      <c r="H20" s="63"/>
      <c r="I20" s="18"/>
      <c r="J20" s="18"/>
      <c r="K20" s="18"/>
      <c r="L20" s="18"/>
    </row>
    <row r="21" s="3" customFormat="1" ht="28" customHeight="1" spans="1:12">
      <c r="A21" s="55"/>
      <c r="B21" s="56"/>
      <c r="C21" s="57" t="s">
        <v>120</v>
      </c>
      <c r="D21" s="58" t="s">
        <v>78</v>
      </c>
      <c r="E21" s="33" t="s">
        <v>79</v>
      </c>
      <c r="F21" s="33" t="s">
        <v>141</v>
      </c>
      <c r="G21" s="63">
        <v>15</v>
      </c>
      <c r="H21" s="63">
        <v>15</v>
      </c>
      <c r="I21" s="18"/>
      <c r="J21" s="18"/>
      <c r="K21" s="18"/>
      <c r="L21" s="18"/>
    </row>
    <row r="22" s="3" customFormat="1" ht="28" customHeight="1" spans="1:12">
      <c r="A22" s="55"/>
      <c r="B22" s="56"/>
      <c r="C22" s="57" t="s">
        <v>122</v>
      </c>
      <c r="D22" s="59"/>
      <c r="E22" s="55"/>
      <c r="F22" s="33"/>
      <c r="G22" s="63"/>
      <c r="H22" s="63"/>
      <c r="I22" s="18"/>
      <c r="J22" s="18"/>
      <c r="K22" s="18"/>
      <c r="L22" s="18"/>
    </row>
    <row r="23" s="3" customFormat="1" ht="28" customHeight="1" spans="1:12">
      <c r="A23" s="55"/>
      <c r="B23" s="56"/>
      <c r="C23" s="57" t="s">
        <v>123</v>
      </c>
      <c r="D23" s="58" t="s">
        <v>81</v>
      </c>
      <c r="E23" s="33" t="s">
        <v>142</v>
      </c>
      <c r="F23" s="64" t="s">
        <v>142</v>
      </c>
      <c r="G23" s="63">
        <v>15</v>
      </c>
      <c r="H23" s="63">
        <v>15</v>
      </c>
      <c r="I23" s="18"/>
      <c r="J23" s="18"/>
      <c r="K23" s="18"/>
      <c r="L23" s="18"/>
    </row>
    <row r="24" s="3" customFormat="1" ht="28" customHeight="1" spans="1:12">
      <c r="A24" s="55"/>
      <c r="B24" s="55" t="s">
        <v>135</v>
      </c>
      <c r="C24" s="57" t="s">
        <v>124</v>
      </c>
      <c r="D24" s="58" t="s">
        <v>89</v>
      </c>
      <c r="E24" s="33" t="s">
        <v>87</v>
      </c>
      <c r="F24" s="35">
        <v>0.91</v>
      </c>
      <c r="G24" s="63">
        <v>10</v>
      </c>
      <c r="H24" s="63">
        <v>10</v>
      </c>
      <c r="I24" s="18"/>
      <c r="J24" s="18"/>
      <c r="K24" s="18"/>
      <c r="L24" s="18"/>
    </row>
    <row r="25" s="1" customFormat="1" ht="18" customHeight="1" spans="1:12">
      <c r="A25" s="10" t="s">
        <v>125</v>
      </c>
      <c r="B25" s="10"/>
      <c r="C25" s="10"/>
      <c r="D25" s="10"/>
      <c r="E25" s="10"/>
      <c r="F25" s="10"/>
      <c r="G25" s="10">
        <v>100</v>
      </c>
      <c r="H25" s="16">
        <v>99.2</v>
      </c>
      <c r="I25" s="10"/>
      <c r="J25" s="10"/>
      <c r="K25" s="10"/>
      <c r="L25" s="10"/>
    </row>
    <row r="26" s="4" customFormat="1" ht="85" customHeight="1" spans="1:12">
      <c r="A26" s="18" t="s">
        <v>126</v>
      </c>
      <c r="B26" s="25" t="s">
        <v>143</v>
      </c>
      <c r="C26" s="42"/>
      <c r="D26" s="42"/>
      <c r="E26" s="42"/>
      <c r="F26" s="42"/>
      <c r="G26" s="42"/>
      <c r="H26" s="42"/>
      <c r="I26" s="52"/>
      <c r="J26" s="52"/>
      <c r="K26" s="52"/>
      <c r="L26" s="52"/>
    </row>
    <row r="27" s="1" customFormat="1" ht="19" customHeight="1" spans="1:12">
      <c r="A27" s="43"/>
      <c r="B27" s="44" t="s">
        <v>94</v>
      </c>
      <c r="C27" s="44"/>
      <c r="D27" s="44"/>
      <c r="E27" s="45"/>
      <c r="F27" s="45"/>
      <c r="G27" s="46"/>
      <c r="H27" s="46" t="s">
        <v>95</v>
      </c>
      <c r="I27" s="53"/>
      <c r="J27" s="54"/>
      <c r="K27" s="54"/>
      <c r="L27" s="54"/>
    </row>
    <row r="28" s="1" customFormat="1" ht="38" customHeight="1" spans="1:12">
      <c r="A28" s="47" t="s">
        <v>96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</row>
    <row r="29" s="1" customFormat="1" ht="14" customHeight="1" spans="1:12">
      <c r="A29" s="47" t="s">
        <v>97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="1" customFormat="1" ht="27" customHeight="1" spans="1:12">
      <c r="A30" s="47" t="s">
        <v>98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="1" customFormat="1" ht="26" customHeight="1" spans="1:12">
      <c r="A31" s="47" t="s">
        <v>99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</sheetData>
  <mergeCells count="44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A25:F25"/>
    <mergeCell ref="I25:L25"/>
    <mergeCell ref="B26:L26"/>
    <mergeCell ref="B27:D27"/>
    <mergeCell ref="A28:L28"/>
    <mergeCell ref="A29:L29"/>
    <mergeCell ref="A30:L30"/>
    <mergeCell ref="A31:L31"/>
    <mergeCell ref="A13:A14"/>
    <mergeCell ref="A15:A24"/>
    <mergeCell ref="B16:B19"/>
    <mergeCell ref="B20:B23"/>
    <mergeCell ref="L8:L12"/>
    <mergeCell ref="A7:C12"/>
  </mergeCells>
  <pageMargins left="0.75" right="0.75" top="1" bottom="1" header="0.5" footer="0.5"/>
  <pageSetup paperSize="9" scale="64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topLeftCell="A6" workbookViewId="0">
      <selection activeCell="B13" sqref="B13:E13"/>
    </sheetView>
  </sheetViews>
  <sheetFormatPr defaultColWidth="9" defaultRowHeight="13.5"/>
  <cols>
    <col min="1" max="1" width="8.875" style="1" customWidth="1"/>
    <col min="2" max="2" width="9" style="1" customWidth="1"/>
    <col min="3" max="3" width="11.25" style="1" customWidth="1"/>
    <col min="4" max="4" width="17.125" style="1" customWidth="1"/>
    <col min="5" max="5" width="24.625" style="1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0" width="6" style="1" customWidth="1"/>
    <col min="11" max="11" width="10.125" style="1" customWidth="1"/>
    <col min="12" max="12" width="13.3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5"/>
    </row>
    <row r="2" s="1" customFormat="1" ht="18" customHeight="1" spans="1:12">
      <c r="A2" s="6" t="s">
        <v>100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18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2" customFormat="1" ht="14.25" spans="1:12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="1" customFormat="1" ht="17" customHeight="1" spans="1:12">
      <c r="A5" s="10" t="s">
        <v>101</v>
      </c>
      <c r="B5" s="10"/>
      <c r="C5" s="10"/>
      <c r="D5" s="11" t="s">
        <v>144</v>
      </c>
      <c r="E5" s="12"/>
      <c r="F5" s="12"/>
      <c r="G5" s="12"/>
      <c r="H5" s="12"/>
      <c r="I5" s="12"/>
      <c r="J5" s="12"/>
      <c r="K5" s="12"/>
      <c r="L5" s="13"/>
    </row>
    <row r="6" s="1" customFormat="1" ht="17" customHeight="1" spans="1:12">
      <c r="A6" s="11" t="s">
        <v>103</v>
      </c>
      <c r="B6" s="12"/>
      <c r="C6" s="13"/>
      <c r="D6" s="14">
        <v>601001</v>
      </c>
      <c r="E6" s="15"/>
      <c r="F6" s="16" t="s">
        <v>104</v>
      </c>
      <c r="G6" s="14" t="s">
        <v>105</v>
      </c>
      <c r="H6" s="17"/>
      <c r="I6" s="17"/>
      <c r="J6" s="17"/>
      <c r="K6" s="17"/>
      <c r="L6" s="15"/>
    </row>
    <row r="7" s="1" customFormat="1" ht="17" customHeight="1" spans="1:12">
      <c r="A7" s="18" t="s">
        <v>106</v>
      </c>
      <c r="B7" s="18"/>
      <c r="C7" s="18"/>
      <c r="D7" s="19" t="s">
        <v>7</v>
      </c>
      <c r="E7" s="10" t="s">
        <v>8</v>
      </c>
      <c r="F7" s="10" t="s">
        <v>9</v>
      </c>
      <c r="G7" s="11" t="s">
        <v>10</v>
      </c>
      <c r="H7" s="13"/>
      <c r="I7" s="18" t="s">
        <v>11</v>
      </c>
      <c r="J7" s="18" t="s">
        <v>12</v>
      </c>
      <c r="K7" s="10" t="s">
        <v>13</v>
      </c>
      <c r="L7" s="10" t="s">
        <v>14</v>
      </c>
    </row>
    <row r="8" s="1" customFormat="1" ht="17" customHeight="1" spans="1:12">
      <c r="A8" s="18"/>
      <c r="B8" s="18"/>
      <c r="C8" s="18"/>
      <c r="D8" s="19" t="s">
        <v>15</v>
      </c>
      <c r="E8" s="20">
        <f t="shared" ref="E8:G8" si="0">E9+E12</f>
        <v>217</v>
      </c>
      <c r="F8" s="20">
        <f t="shared" si="0"/>
        <v>217</v>
      </c>
      <c r="G8" s="21">
        <f t="shared" si="0"/>
        <v>217</v>
      </c>
      <c r="H8" s="22"/>
      <c r="I8" s="10">
        <v>10</v>
      </c>
      <c r="J8" s="48">
        <f>F8/E8*100</f>
        <v>100</v>
      </c>
      <c r="K8" s="42">
        <v>10</v>
      </c>
      <c r="L8" s="49"/>
    </row>
    <row r="9" s="1" customFormat="1" ht="17" customHeight="1" spans="1:12">
      <c r="A9" s="18"/>
      <c r="B9" s="18"/>
      <c r="C9" s="18"/>
      <c r="D9" s="23" t="s">
        <v>107</v>
      </c>
      <c r="E9" s="20">
        <f t="shared" ref="E9:G9" si="1">E10+E11</f>
        <v>217</v>
      </c>
      <c r="F9" s="20">
        <f t="shared" si="1"/>
        <v>217</v>
      </c>
      <c r="G9" s="21">
        <f t="shared" si="1"/>
        <v>217</v>
      </c>
      <c r="H9" s="22"/>
      <c r="I9" s="10" t="s">
        <v>17</v>
      </c>
      <c r="J9" s="10" t="s">
        <v>17</v>
      </c>
      <c r="K9" s="18" t="s">
        <v>17</v>
      </c>
      <c r="L9" s="50"/>
    </row>
    <row r="10" s="1" customFormat="1" ht="17" customHeight="1" spans="1:12">
      <c r="A10" s="18"/>
      <c r="B10" s="18"/>
      <c r="C10" s="18"/>
      <c r="D10" s="10" t="s">
        <v>108</v>
      </c>
      <c r="E10" s="20"/>
      <c r="F10" s="20"/>
      <c r="G10" s="21"/>
      <c r="H10" s="22"/>
      <c r="I10" s="10" t="s">
        <v>17</v>
      </c>
      <c r="J10" s="10" t="s">
        <v>17</v>
      </c>
      <c r="K10" s="18" t="s">
        <v>17</v>
      </c>
      <c r="L10" s="50"/>
    </row>
    <row r="11" s="1" customFormat="1" ht="17" customHeight="1" spans="1:12">
      <c r="A11" s="18"/>
      <c r="B11" s="18"/>
      <c r="C11" s="18"/>
      <c r="D11" s="10" t="s">
        <v>109</v>
      </c>
      <c r="E11" s="20">
        <v>217</v>
      </c>
      <c r="F11" s="20">
        <v>217</v>
      </c>
      <c r="G11" s="21">
        <v>217</v>
      </c>
      <c r="H11" s="22"/>
      <c r="I11" s="10" t="s">
        <v>17</v>
      </c>
      <c r="J11" s="10" t="s">
        <v>17</v>
      </c>
      <c r="K11" s="18" t="s">
        <v>17</v>
      </c>
      <c r="L11" s="50"/>
    </row>
    <row r="12" s="1" customFormat="1" ht="17" customHeight="1" spans="1:12">
      <c r="A12" s="18"/>
      <c r="B12" s="18"/>
      <c r="C12" s="18"/>
      <c r="D12" s="24" t="s">
        <v>110</v>
      </c>
      <c r="E12" s="20"/>
      <c r="F12" s="20"/>
      <c r="G12" s="11"/>
      <c r="H12" s="13"/>
      <c r="I12" s="10" t="s">
        <v>17</v>
      </c>
      <c r="J12" s="10" t="s">
        <v>17</v>
      </c>
      <c r="K12" s="18" t="s">
        <v>17</v>
      </c>
      <c r="L12" s="51"/>
    </row>
    <row r="13" s="1" customFormat="1" ht="21" customHeight="1" spans="1:12">
      <c r="A13" s="25" t="s">
        <v>22</v>
      </c>
      <c r="B13" s="18" t="s">
        <v>23</v>
      </c>
      <c r="C13" s="18"/>
      <c r="D13" s="18"/>
      <c r="E13" s="18"/>
      <c r="F13" s="10" t="s">
        <v>24</v>
      </c>
      <c r="G13" s="10"/>
      <c r="H13" s="10"/>
      <c r="I13" s="10"/>
      <c r="J13" s="10"/>
      <c r="K13" s="10"/>
      <c r="L13" s="10"/>
    </row>
    <row r="14" s="1" customFormat="1" ht="83" customHeight="1" spans="1:12">
      <c r="A14" s="25"/>
      <c r="B14" s="26" t="s">
        <v>145</v>
      </c>
      <c r="C14" s="26"/>
      <c r="D14" s="26"/>
      <c r="E14" s="26"/>
      <c r="F14" s="27" t="s">
        <v>145</v>
      </c>
      <c r="G14" s="27"/>
      <c r="H14" s="27"/>
      <c r="I14" s="27"/>
      <c r="J14" s="27"/>
      <c r="K14" s="27"/>
      <c r="L14" s="27"/>
    </row>
    <row r="15" s="1" customFormat="1" ht="15" customHeight="1" spans="1:12">
      <c r="A15" s="28" t="s">
        <v>26</v>
      </c>
      <c r="B15" s="18" t="s">
        <v>27</v>
      </c>
      <c r="C15" s="10" t="s">
        <v>28</v>
      </c>
      <c r="D15" s="10" t="s">
        <v>29</v>
      </c>
      <c r="E15" s="10" t="s">
        <v>30</v>
      </c>
      <c r="F15" s="18" t="s">
        <v>31</v>
      </c>
      <c r="G15" s="10" t="s">
        <v>11</v>
      </c>
      <c r="H15" s="10" t="s">
        <v>13</v>
      </c>
      <c r="I15" s="18" t="s">
        <v>32</v>
      </c>
      <c r="J15" s="18"/>
      <c r="K15" s="18"/>
      <c r="L15" s="18"/>
    </row>
    <row r="16" s="3" customFormat="1" ht="28" customHeight="1" spans="1:12">
      <c r="A16" s="55"/>
      <c r="B16" s="56" t="s">
        <v>129</v>
      </c>
      <c r="C16" s="57" t="s">
        <v>112</v>
      </c>
      <c r="D16" s="58" t="s">
        <v>146</v>
      </c>
      <c r="E16" s="33" t="s">
        <v>147</v>
      </c>
      <c r="F16" s="33" t="s">
        <v>148</v>
      </c>
      <c r="G16" s="33">
        <v>20</v>
      </c>
      <c r="H16" s="33">
        <v>20</v>
      </c>
      <c r="I16" s="18"/>
      <c r="J16" s="18"/>
      <c r="K16" s="18"/>
      <c r="L16" s="18"/>
    </row>
    <row r="17" s="3" customFormat="1" ht="28" customHeight="1" spans="1:12">
      <c r="A17" s="55"/>
      <c r="B17" s="56"/>
      <c r="C17" s="57" t="s">
        <v>114</v>
      </c>
      <c r="D17" s="58" t="s">
        <v>149</v>
      </c>
      <c r="E17" s="33" t="s">
        <v>47</v>
      </c>
      <c r="F17" s="35">
        <v>1</v>
      </c>
      <c r="G17" s="33">
        <v>15</v>
      </c>
      <c r="H17" s="33">
        <v>15</v>
      </c>
      <c r="I17" s="18"/>
      <c r="J17" s="18"/>
      <c r="K17" s="18"/>
      <c r="L17" s="18"/>
    </row>
    <row r="18" s="3" customFormat="1" ht="28" customHeight="1" spans="1:12">
      <c r="A18" s="55"/>
      <c r="B18" s="56"/>
      <c r="C18" s="57" t="s">
        <v>115</v>
      </c>
      <c r="D18" s="58" t="s">
        <v>150</v>
      </c>
      <c r="E18" s="33" t="s">
        <v>47</v>
      </c>
      <c r="F18" s="35">
        <v>1</v>
      </c>
      <c r="G18" s="33">
        <v>15</v>
      </c>
      <c r="H18" s="33">
        <v>15</v>
      </c>
      <c r="I18" s="18"/>
      <c r="J18" s="18"/>
      <c r="K18" s="18"/>
      <c r="L18" s="18"/>
    </row>
    <row r="19" s="3" customFormat="1" ht="28" customHeight="1" spans="1:12">
      <c r="A19" s="55"/>
      <c r="B19" s="56"/>
      <c r="C19" s="57" t="s">
        <v>118</v>
      </c>
      <c r="D19" s="59"/>
      <c r="E19" s="55"/>
      <c r="F19" s="33"/>
      <c r="G19" s="33"/>
      <c r="H19" s="33"/>
      <c r="I19" s="18"/>
      <c r="J19" s="18"/>
      <c r="K19" s="18"/>
      <c r="L19" s="18"/>
    </row>
    <row r="20" s="3" customFormat="1" ht="28" customHeight="1" spans="1:12">
      <c r="A20" s="55"/>
      <c r="B20" s="56" t="s">
        <v>132</v>
      </c>
      <c r="C20" s="57" t="s">
        <v>119</v>
      </c>
      <c r="D20" s="59"/>
      <c r="E20" s="55"/>
      <c r="F20" s="33"/>
      <c r="G20" s="33"/>
      <c r="H20" s="33"/>
      <c r="I20" s="18"/>
      <c r="J20" s="18"/>
      <c r="K20" s="18"/>
      <c r="L20" s="18"/>
    </row>
    <row r="21" s="3" customFormat="1" ht="28" customHeight="1" spans="1:12">
      <c r="A21" s="55"/>
      <c r="B21" s="56"/>
      <c r="C21" s="57" t="s">
        <v>120</v>
      </c>
      <c r="D21" s="58"/>
      <c r="E21" s="33"/>
      <c r="F21" s="33"/>
      <c r="G21" s="33"/>
      <c r="H21" s="33"/>
      <c r="I21" s="18"/>
      <c r="J21" s="18"/>
      <c r="K21" s="18"/>
      <c r="L21" s="18"/>
    </row>
    <row r="22" s="3" customFormat="1" ht="28" customHeight="1" spans="1:12">
      <c r="A22" s="55"/>
      <c r="B22" s="56"/>
      <c r="C22" s="57" t="s">
        <v>122</v>
      </c>
      <c r="D22" s="58" t="s">
        <v>151</v>
      </c>
      <c r="E22" s="33" t="s">
        <v>152</v>
      </c>
      <c r="F22" s="33" t="s">
        <v>152</v>
      </c>
      <c r="G22" s="33">
        <v>30</v>
      </c>
      <c r="H22" s="33">
        <v>30</v>
      </c>
      <c r="I22" s="18"/>
      <c r="J22" s="18"/>
      <c r="K22" s="18"/>
      <c r="L22" s="18"/>
    </row>
    <row r="23" s="3" customFormat="1" ht="28" customHeight="1" spans="1:12">
      <c r="A23" s="55"/>
      <c r="B23" s="56"/>
      <c r="C23" s="57" t="s">
        <v>123</v>
      </c>
      <c r="D23" s="58"/>
      <c r="E23" s="33"/>
      <c r="F23" s="33"/>
      <c r="G23" s="33"/>
      <c r="H23" s="33"/>
      <c r="I23" s="18"/>
      <c r="J23" s="18"/>
      <c r="K23" s="18"/>
      <c r="L23" s="18"/>
    </row>
    <row r="24" s="3" customFormat="1" ht="28" customHeight="1" spans="1:12">
      <c r="A24" s="55"/>
      <c r="B24" s="55" t="s">
        <v>135</v>
      </c>
      <c r="C24" s="57" t="s">
        <v>124</v>
      </c>
      <c r="D24" s="58" t="s">
        <v>124</v>
      </c>
      <c r="E24" s="33" t="s">
        <v>87</v>
      </c>
      <c r="F24" s="35">
        <v>0.91</v>
      </c>
      <c r="G24" s="33">
        <v>10</v>
      </c>
      <c r="H24" s="33">
        <v>10</v>
      </c>
      <c r="I24" s="18"/>
      <c r="J24" s="18"/>
      <c r="K24" s="18"/>
      <c r="L24" s="18"/>
    </row>
    <row r="25" s="1" customFormat="1" ht="18" customHeight="1" spans="1:12">
      <c r="A25" s="10" t="s">
        <v>125</v>
      </c>
      <c r="B25" s="10"/>
      <c r="C25" s="10"/>
      <c r="D25" s="10"/>
      <c r="E25" s="10"/>
      <c r="F25" s="10"/>
      <c r="G25" s="10">
        <v>100</v>
      </c>
      <c r="H25" s="16">
        <v>100</v>
      </c>
      <c r="I25" s="10"/>
      <c r="J25" s="10"/>
      <c r="K25" s="10"/>
      <c r="L25" s="10"/>
    </row>
    <row r="26" s="4" customFormat="1" ht="85" customHeight="1" spans="1:12">
      <c r="A26" s="18" t="s">
        <v>126</v>
      </c>
      <c r="B26" s="60"/>
      <c r="C26" s="61"/>
      <c r="D26" s="61"/>
      <c r="E26" s="61"/>
      <c r="F26" s="61"/>
      <c r="G26" s="61"/>
      <c r="H26" s="61"/>
      <c r="I26" s="62"/>
      <c r="J26" s="62"/>
      <c r="K26" s="62"/>
      <c r="L26" s="62"/>
    </row>
    <row r="27" s="1" customFormat="1" ht="19" customHeight="1" spans="1:12">
      <c r="A27" s="43"/>
      <c r="B27" s="44" t="s">
        <v>94</v>
      </c>
      <c r="C27" s="44"/>
      <c r="D27" s="44"/>
      <c r="E27" s="45"/>
      <c r="F27" s="45"/>
      <c r="G27" s="46"/>
      <c r="H27" s="46" t="s">
        <v>95</v>
      </c>
      <c r="I27" s="53"/>
      <c r="J27" s="54"/>
      <c r="K27" s="54"/>
      <c r="L27" s="54"/>
    </row>
    <row r="28" s="1" customFormat="1" ht="38" customHeight="1" spans="1:12">
      <c r="A28" s="47" t="s">
        <v>96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</row>
    <row r="29" s="1" customFormat="1" ht="14" customHeight="1" spans="1:12">
      <c r="A29" s="47" t="s">
        <v>97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="1" customFormat="1" ht="27" customHeight="1" spans="1:12">
      <c r="A30" s="47" t="s">
        <v>98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="1" customFormat="1" ht="26" customHeight="1" spans="1:12">
      <c r="A31" s="47" t="s">
        <v>99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</sheetData>
  <mergeCells count="44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A25:F25"/>
    <mergeCell ref="I25:L25"/>
    <mergeCell ref="B26:L26"/>
    <mergeCell ref="B27:D27"/>
    <mergeCell ref="A28:L28"/>
    <mergeCell ref="A29:L29"/>
    <mergeCell ref="A30:L30"/>
    <mergeCell ref="A31:L31"/>
    <mergeCell ref="A13:A14"/>
    <mergeCell ref="A15:A24"/>
    <mergeCell ref="B16:B19"/>
    <mergeCell ref="B20:B23"/>
    <mergeCell ref="L8:L12"/>
    <mergeCell ref="A7:C12"/>
  </mergeCells>
  <pageMargins left="0.75" right="0.75" top="1" bottom="1" header="0.5" footer="0.5"/>
  <pageSetup paperSize="9" scale="64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selection activeCell="B24" sqref="B24:L24"/>
    </sheetView>
  </sheetViews>
  <sheetFormatPr defaultColWidth="9" defaultRowHeight="13.5"/>
  <cols>
    <col min="1" max="1" width="8.875" style="1" customWidth="1"/>
    <col min="2" max="2" width="9" style="1" customWidth="1"/>
    <col min="3" max="3" width="11.25" style="1" customWidth="1"/>
    <col min="4" max="4" width="17.125" style="1" customWidth="1"/>
    <col min="5" max="5" width="24.625" style="1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0" width="6" style="1" customWidth="1"/>
    <col min="11" max="11" width="10.125" style="1" customWidth="1"/>
    <col min="12" max="12" width="13.3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5"/>
    </row>
    <row r="2" s="1" customFormat="1" ht="18" customHeight="1" spans="1:12">
      <c r="A2" s="6" t="s">
        <v>100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18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2" customFormat="1" ht="14.25" spans="1:12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="1" customFormat="1" ht="17" customHeight="1" spans="1:12">
      <c r="A5" s="10" t="s">
        <v>101</v>
      </c>
      <c r="B5" s="10"/>
      <c r="C5" s="10"/>
      <c r="D5" s="11" t="s">
        <v>153</v>
      </c>
      <c r="E5" s="12"/>
      <c r="F5" s="12"/>
      <c r="G5" s="12"/>
      <c r="H5" s="12"/>
      <c r="I5" s="12"/>
      <c r="J5" s="12"/>
      <c r="K5" s="12"/>
      <c r="L5" s="13"/>
    </row>
    <row r="6" s="1" customFormat="1" ht="17" customHeight="1" spans="1:12">
      <c r="A6" s="11" t="s">
        <v>103</v>
      </c>
      <c r="B6" s="12"/>
      <c r="C6" s="13"/>
      <c r="D6" s="14">
        <v>601001</v>
      </c>
      <c r="E6" s="15"/>
      <c r="F6" s="16" t="s">
        <v>104</v>
      </c>
      <c r="G6" s="14" t="s">
        <v>105</v>
      </c>
      <c r="H6" s="17"/>
      <c r="I6" s="17"/>
      <c r="J6" s="17"/>
      <c r="K6" s="17"/>
      <c r="L6" s="15"/>
    </row>
    <row r="7" s="1" customFormat="1" ht="17" customHeight="1" spans="1:12">
      <c r="A7" s="18" t="s">
        <v>106</v>
      </c>
      <c r="B7" s="18"/>
      <c r="C7" s="18"/>
      <c r="D7" s="19" t="s">
        <v>7</v>
      </c>
      <c r="E7" s="10" t="s">
        <v>8</v>
      </c>
      <c r="F7" s="10" t="s">
        <v>9</v>
      </c>
      <c r="G7" s="11" t="s">
        <v>10</v>
      </c>
      <c r="H7" s="13"/>
      <c r="I7" s="18" t="s">
        <v>11</v>
      </c>
      <c r="J7" s="18" t="s">
        <v>12</v>
      </c>
      <c r="K7" s="10" t="s">
        <v>13</v>
      </c>
      <c r="L7" s="10" t="s">
        <v>14</v>
      </c>
    </row>
    <row r="8" s="1" customFormat="1" ht="17" customHeight="1" spans="1:12">
      <c r="A8" s="18"/>
      <c r="B8" s="18"/>
      <c r="C8" s="18"/>
      <c r="D8" s="19" t="s">
        <v>15</v>
      </c>
      <c r="E8" s="20">
        <f t="shared" ref="E8:G8" si="0">E9+E12</f>
        <v>590</v>
      </c>
      <c r="F8" s="20">
        <f t="shared" si="0"/>
        <v>590</v>
      </c>
      <c r="G8" s="21">
        <f t="shared" si="0"/>
        <v>590</v>
      </c>
      <c r="H8" s="22"/>
      <c r="I8" s="10">
        <v>10</v>
      </c>
      <c r="J8" s="48">
        <f>F8/E8*100</f>
        <v>100</v>
      </c>
      <c r="K8" s="42">
        <v>10</v>
      </c>
      <c r="L8" s="49"/>
    </row>
    <row r="9" s="1" customFormat="1" ht="17" customHeight="1" spans="1:12">
      <c r="A9" s="18"/>
      <c r="B9" s="18"/>
      <c r="C9" s="18"/>
      <c r="D9" s="23" t="s">
        <v>107</v>
      </c>
      <c r="E9" s="20">
        <f t="shared" ref="E9:G9" si="1">E10+E11</f>
        <v>590</v>
      </c>
      <c r="F9" s="20">
        <f t="shared" si="1"/>
        <v>590</v>
      </c>
      <c r="G9" s="21">
        <f t="shared" si="1"/>
        <v>590</v>
      </c>
      <c r="H9" s="22"/>
      <c r="I9" s="10" t="s">
        <v>17</v>
      </c>
      <c r="J9" s="10" t="s">
        <v>17</v>
      </c>
      <c r="K9" s="18" t="s">
        <v>17</v>
      </c>
      <c r="L9" s="50"/>
    </row>
    <row r="10" s="1" customFormat="1" ht="17" customHeight="1" spans="1:12">
      <c r="A10" s="18"/>
      <c r="B10" s="18"/>
      <c r="C10" s="18"/>
      <c r="D10" s="10" t="s">
        <v>108</v>
      </c>
      <c r="E10" s="20"/>
      <c r="F10" s="20"/>
      <c r="G10" s="21"/>
      <c r="H10" s="22"/>
      <c r="I10" s="10" t="s">
        <v>17</v>
      </c>
      <c r="J10" s="10" t="s">
        <v>17</v>
      </c>
      <c r="K10" s="18" t="s">
        <v>17</v>
      </c>
      <c r="L10" s="50"/>
    </row>
    <row r="11" s="1" customFormat="1" ht="17" customHeight="1" spans="1:12">
      <c r="A11" s="18"/>
      <c r="B11" s="18"/>
      <c r="C11" s="18"/>
      <c r="D11" s="10" t="s">
        <v>109</v>
      </c>
      <c r="E11" s="20">
        <v>590</v>
      </c>
      <c r="F11" s="20">
        <v>590</v>
      </c>
      <c r="G11" s="21">
        <v>590</v>
      </c>
      <c r="H11" s="22"/>
      <c r="I11" s="10" t="s">
        <v>17</v>
      </c>
      <c r="J11" s="10" t="s">
        <v>17</v>
      </c>
      <c r="K11" s="18" t="s">
        <v>17</v>
      </c>
      <c r="L11" s="50"/>
    </row>
    <row r="12" s="1" customFormat="1" ht="17" customHeight="1" spans="1:12">
      <c r="A12" s="18"/>
      <c r="B12" s="18"/>
      <c r="C12" s="18"/>
      <c r="D12" s="24" t="s">
        <v>110</v>
      </c>
      <c r="E12" s="20"/>
      <c r="F12" s="20"/>
      <c r="G12" s="11"/>
      <c r="H12" s="13"/>
      <c r="I12" s="10" t="s">
        <v>17</v>
      </c>
      <c r="J12" s="10" t="s">
        <v>17</v>
      </c>
      <c r="K12" s="18" t="s">
        <v>17</v>
      </c>
      <c r="L12" s="51"/>
    </row>
    <row r="13" s="1" customFormat="1" ht="21" customHeight="1" spans="1:12">
      <c r="A13" s="25" t="s">
        <v>22</v>
      </c>
      <c r="B13" s="18" t="s">
        <v>23</v>
      </c>
      <c r="C13" s="18"/>
      <c r="D13" s="18"/>
      <c r="E13" s="18"/>
      <c r="F13" s="10" t="s">
        <v>24</v>
      </c>
      <c r="G13" s="10"/>
      <c r="H13" s="10"/>
      <c r="I13" s="10"/>
      <c r="J13" s="10"/>
      <c r="K13" s="10"/>
      <c r="L13" s="10"/>
    </row>
    <row r="14" s="1" customFormat="1" ht="54" customHeight="1" spans="1:12">
      <c r="A14" s="25"/>
      <c r="B14" s="26" t="s">
        <v>153</v>
      </c>
      <c r="C14" s="26"/>
      <c r="D14" s="26"/>
      <c r="E14" s="26"/>
      <c r="F14" s="27" t="s">
        <v>153</v>
      </c>
      <c r="G14" s="27"/>
      <c r="H14" s="27"/>
      <c r="I14" s="27"/>
      <c r="J14" s="27"/>
      <c r="K14" s="27"/>
      <c r="L14" s="27"/>
    </row>
    <row r="15" s="1" customFormat="1" ht="15" customHeight="1" spans="1:12">
      <c r="A15" s="28" t="s">
        <v>26</v>
      </c>
      <c r="B15" s="18" t="s">
        <v>27</v>
      </c>
      <c r="C15" s="10" t="s">
        <v>28</v>
      </c>
      <c r="D15" s="10" t="s">
        <v>29</v>
      </c>
      <c r="E15" s="10" t="s">
        <v>30</v>
      </c>
      <c r="F15" s="18" t="s">
        <v>31</v>
      </c>
      <c r="G15" s="10" t="s">
        <v>11</v>
      </c>
      <c r="H15" s="10" t="s">
        <v>13</v>
      </c>
      <c r="I15" s="18" t="s">
        <v>32</v>
      </c>
      <c r="J15" s="18"/>
      <c r="K15" s="18"/>
      <c r="L15" s="18"/>
    </row>
    <row r="16" s="3" customFormat="1" spans="1:12">
      <c r="A16" s="29"/>
      <c r="B16" s="30" t="s">
        <v>154</v>
      </c>
      <c r="C16" s="31" t="s">
        <v>34</v>
      </c>
      <c r="D16" s="31" t="s">
        <v>155</v>
      </c>
      <c r="E16" s="32" t="s">
        <v>147</v>
      </c>
      <c r="F16" s="33" t="s">
        <v>148</v>
      </c>
      <c r="G16" s="33">
        <v>15</v>
      </c>
      <c r="H16" s="33">
        <v>15</v>
      </c>
      <c r="I16" s="18"/>
      <c r="J16" s="18"/>
      <c r="K16" s="18"/>
      <c r="L16" s="18"/>
    </row>
    <row r="17" s="3" customFormat="1" ht="27" spans="1:12">
      <c r="A17" s="29"/>
      <c r="B17" s="34"/>
      <c r="C17" s="31" t="s">
        <v>45</v>
      </c>
      <c r="D17" s="31" t="s">
        <v>149</v>
      </c>
      <c r="E17" s="32" t="s">
        <v>47</v>
      </c>
      <c r="F17" s="35">
        <v>1</v>
      </c>
      <c r="G17" s="33">
        <v>15</v>
      </c>
      <c r="H17" s="33">
        <v>15</v>
      </c>
      <c r="I17" s="18"/>
      <c r="J17" s="18"/>
      <c r="K17" s="18"/>
      <c r="L17" s="18"/>
    </row>
    <row r="18" s="3" customFormat="1" spans="1:12">
      <c r="A18" s="29"/>
      <c r="B18" s="34"/>
      <c r="C18" s="31" t="s">
        <v>58</v>
      </c>
      <c r="D18" s="31" t="s">
        <v>150</v>
      </c>
      <c r="E18" s="32" t="s">
        <v>47</v>
      </c>
      <c r="F18" s="35">
        <v>1</v>
      </c>
      <c r="G18" s="33">
        <v>10</v>
      </c>
      <c r="H18" s="33">
        <v>10</v>
      </c>
      <c r="I18" s="18"/>
      <c r="J18" s="18"/>
      <c r="K18" s="18"/>
      <c r="L18" s="18"/>
    </row>
    <row r="19" s="3" customFormat="1" ht="27" spans="1:12">
      <c r="A19" s="29"/>
      <c r="B19" s="36"/>
      <c r="C19" s="31" t="s">
        <v>65</v>
      </c>
      <c r="D19" s="31" t="s">
        <v>156</v>
      </c>
      <c r="E19" s="32" t="s">
        <v>47</v>
      </c>
      <c r="F19" s="35">
        <v>1</v>
      </c>
      <c r="G19" s="33">
        <v>10</v>
      </c>
      <c r="H19" s="33">
        <v>10</v>
      </c>
      <c r="I19" s="18"/>
      <c r="J19" s="18"/>
      <c r="K19" s="18"/>
      <c r="L19" s="18"/>
    </row>
    <row r="20" s="3" customFormat="1" ht="40.5" spans="1:12">
      <c r="A20" s="29"/>
      <c r="B20" s="30" t="s">
        <v>157</v>
      </c>
      <c r="C20" s="31" t="s">
        <v>71</v>
      </c>
      <c r="D20" s="31" t="s">
        <v>158</v>
      </c>
      <c r="E20" s="37" t="s">
        <v>70</v>
      </c>
      <c r="F20" s="38" t="s">
        <v>70</v>
      </c>
      <c r="G20" s="38">
        <v>15</v>
      </c>
      <c r="H20" s="39">
        <v>15</v>
      </c>
      <c r="I20" s="18"/>
      <c r="J20" s="18"/>
      <c r="K20" s="18"/>
      <c r="L20" s="18"/>
    </row>
    <row r="21" s="3" customFormat="1" ht="27" spans="1:12">
      <c r="A21" s="29"/>
      <c r="B21" s="36"/>
      <c r="C21" s="31" t="s">
        <v>159</v>
      </c>
      <c r="D21" s="31" t="s">
        <v>160</v>
      </c>
      <c r="E21" s="37" t="s">
        <v>75</v>
      </c>
      <c r="F21" s="38" t="s">
        <v>75</v>
      </c>
      <c r="G21" s="38">
        <v>15</v>
      </c>
      <c r="H21" s="39">
        <v>15</v>
      </c>
      <c r="I21" s="18"/>
      <c r="J21" s="18"/>
      <c r="K21" s="18"/>
      <c r="L21" s="18"/>
    </row>
    <row r="22" s="3" customFormat="1" spans="1:12">
      <c r="A22" s="40"/>
      <c r="B22" s="41" t="s">
        <v>85</v>
      </c>
      <c r="C22" s="31" t="s">
        <v>85</v>
      </c>
      <c r="D22" s="31" t="s">
        <v>124</v>
      </c>
      <c r="E22" s="32" t="s">
        <v>87</v>
      </c>
      <c r="F22" s="35">
        <v>0.91</v>
      </c>
      <c r="G22" s="33">
        <v>10</v>
      </c>
      <c r="H22" s="39">
        <v>10</v>
      </c>
      <c r="I22" s="18"/>
      <c r="J22" s="18"/>
      <c r="K22" s="18"/>
      <c r="L22" s="18"/>
    </row>
    <row r="23" s="1" customFormat="1" ht="18" customHeight="1" spans="1:12">
      <c r="A23" s="10" t="s">
        <v>125</v>
      </c>
      <c r="B23" s="10"/>
      <c r="C23" s="10"/>
      <c r="D23" s="10"/>
      <c r="E23" s="10"/>
      <c r="F23" s="10"/>
      <c r="G23" s="10">
        <v>100</v>
      </c>
      <c r="H23" s="16">
        <v>100</v>
      </c>
      <c r="I23" s="10"/>
      <c r="J23" s="10"/>
      <c r="K23" s="10"/>
      <c r="L23" s="10"/>
    </row>
    <row r="24" s="4" customFormat="1" ht="85" customHeight="1" spans="1:12">
      <c r="A24" s="18" t="s">
        <v>126</v>
      </c>
      <c r="B24" s="25" t="s">
        <v>93</v>
      </c>
      <c r="C24" s="42"/>
      <c r="D24" s="42"/>
      <c r="E24" s="42"/>
      <c r="F24" s="42"/>
      <c r="G24" s="42"/>
      <c r="H24" s="42"/>
      <c r="I24" s="52"/>
      <c r="J24" s="52"/>
      <c r="K24" s="52"/>
      <c r="L24" s="52"/>
    </row>
    <row r="25" s="1" customFormat="1" ht="19" customHeight="1" spans="1:12">
      <c r="A25" s="43"/>
      <c r="B25" s="44" t="s">
        <v>94</v>
      </c>
      <c r="C25" s="44"/>
      <c r="D25" s="44"/>
      <c r="E25" s="45"/>
      <c r="F25" s="45"/>
      <c r="G25" s="46"/>
      <c r="H25" s="46" t="s">
        <v>95</v>
      </c>
      <c r="I25" s="53"/>
      <c r="J25" s="54"/>
      <c r="K25" s="54"/>
      <c r="L25" s="54"/>
    </row>
    <row r="26" s="1" customFormat="1" ht="38" customHeight="1" spans="1:12">
      <c r="A26" s="47" t="s">
        <v>96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</row>
    <row r="27" s="1" customFormat="1" ht="14" customHeight="1" spans="1:12">
      <c r="A27" s="47" t="s">
        <v>97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</row>
    <row r="28" s="1" customFormat="1" ht="27" customHeight="1" spans="1:12">
      <c r="A28" s="47" t="s">
        <v>98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</row>
    <row r="29" s="1" customFormat="1" ht="26" customHeight="1" spans="1:12">
      <c r="A29" s="47" t="s">
        <v>99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</row>
  </sheetData>
  <mergeCells count="42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A23:F23"/>
    <mergeCell ref="I23:L23"/>
    <mergeCell ref="B24:L24"/>
    <mergeCell ref="B25:D25"/>
    <mergeCell ref="A26:L26"/>
    <mergeCell ref="A27:L27"/>
    <mergeCell ref="A28:L28"/>
    <mergeCell ref="A29:L29"/>
    <mergeCell ref="A13:A14"/>
    <mergeCell ref="A15:A22"/>
    <mergeCell ref="B16:B19"/>
    <mergeCell ref="B20:B21"/>
    <mergeCell ref="L8:L12"/>
    <mergeCell ref="A7:C12"/>
  </mergeCells>
  <pageMargins left="0.75" right="0.75" top="1" bottom="1" header="0.5" footer="0.5"/>
  <pageSetup paperSize="9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部门整体支出绩效自评表</vt:lpstr>
      <vt:lpstr>防汛、抗旱经费</vt:lpstr>
      <vt:lpstr>水库安全运行及除险加固</vt:lpstr>
      <vt:lpstr>水利（小型水库）工程基础设施维修养护经费</vt:lpstr>
      <vt:lpstr>污水处理厂政府财政扶持补贴</vt:lpstr>
      <vt:lpstr>乡（镇、街道）污水处理厂运行费用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Administrator</cp:lastModifiedBy>
  <dcterms:created xsi:type="dcterms:W3CDTF">2012-05-31T20:34:00Z</dcterms:created>
  <cp:lastPrinted>2020-02-18T16:20:00Z</cp:lastPrinted>
  <dcterms:modified xsi:type="dcterms:W3CDTF">2024-12-06T02:18:40Z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