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自评表" sheetId="61" r:id="rId1"/>
    <sheet name="项目1" sheetId="64" r:id="rId2"/>
    <sheet name="项目2" sheetId="63" r:id="rId3"/>
    <sheet name="生均（初中）县" sheetId="62" state="hidden"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<sst xmlns="http://schemas.openxmlformats.org/spreadsheetml/2006/main" count="297" uniqueCount="98">
  <si>
    <t>部门整体支出绩效自评表</t>
  </si>
  <si>
    <t>（2024年度）</t>
  </si>
  <si>
    <t>部门（单位）名称</t>
  </si>
  <si>
    <t>义务教育阶段特殊教育学校和随班就读残疾学生生均公用经费（县级）、城乡义务教育生均公用经费（小学）（初中）（县级）</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</si>
  <si>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</si>
  <si>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</si>
  <si>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</si>
  <si>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</si>
  <si>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</si>
  <si>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</si>
  <si>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</si>
  <si>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</si>
  <si>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</si>
  <si>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</si>
  <si>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</si>
  <si>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</si>
  <si>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</si>
  <si>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</si>
  <si>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</si>
  <si>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</si>
  <si>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</si>
  <si>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</si>
  <si>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</si>
  <si>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</si>
  <si>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</si>
  <si>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</si>
  <si>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</si>
  <si>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</si>
  <si>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</si>
  <si>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</si>
  <si>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</si>
  <si>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</si>
  <si>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</si>
  <si>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</si>
  <si>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</si>
  <si>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</si>
  <si>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</si>
  <si>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</si>
  <si>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</si>
  <si>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</si>
  <si>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</si>
  <si>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37.6元/生/年</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</si>
  <si>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</si>
  <si>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</si>
  <si>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</si>
  <si>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</si>
  <si>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</si>
  <si>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</si>
  <si>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</si>
  <si>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</si>
  <si>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</si>
  <si>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</si>
  <si>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</si>
  <si>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</si>
  <si>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</si>
  <si>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t xml:space="preserve">总 </t>
    </r>
    <r>
      <rPr>
        <sz val="11"/>
        <color indexed="8"/>
        <rFont val="宋体"/>
        <charset val="134"/>
      </rPr>
      <t xml:space="preserve">        分</t>
    </r>
  </si>
  <si>
    <r>
      <t>绩</t>
    </r>
    <r>
      <rPr>
        <sz val="11"/>
        <color indexed="8"/>
        <rFont val="宋体"/>
        <charset val="134"/>
      </rPr>
      <t xml:space="preserve">   
效  
结  
论</t>
    </r>
  </si>
  <si>
    <t>较好地完成了绩效目标任务。</t>
  </si>
  <si>
    <t>联系人：罗林义</t>
  </si>
  <si>
    <t>联系电话：13708504180</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</si>
  <si>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</si>
  <si>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</si>
  <si>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</si>
  <si>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</si>
  <si>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</si>
  <si>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单位（盖章）：绥阳县宽阔镇宽阔中心学校</t>
  </si>
  <si>
    <t>填报日期：2025年8月13日</t>
  </si>
  <si>
    <t>项目名称</t>
  </si>
  <si>
    <t>义务教育阶段特殊教育学校和随班就读残疾学生生均公用经费（县级）</t>
  </si>
  <si>
    <t>主管部门及代码</t>
  </si>
  <si>
    <t>实施单位</t>
  </si>
  <si>
    <t>项目资金（万元）</t>
  </si>
  <si>
    <t xml:space="preserve">        其中：上级补助</t>
  </si>
  <si>
    <t>—</t>
  </si>
  <si>
    <t xml:space="preserve">             本级安排</t>
  </si>
  <si>
    <r>
      <t xml:space="preserve"> </t>
    </r>
    <r>
      <rPr>
        <sz val="11"/>
        <color rgb="FF000000"/>
        <rFont val="宋体"/>
        <charset val="134"/>
      </rPr>
      <t xml:space="preserve">         其他资金</t>
    </r>
  </si>
  <si>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</si>
  <si>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</si>
  <si>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</si>
  <si>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</si>
  <si>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</si>
  <si>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</si>
  <si>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</si>
  <si>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t>自        评</t>
    </r>
    <r>
      <rPr>
        <sz val="11"/>
        <color rgb="FF000000"/>
        <rFont val="宋体"/>
        <charset val="134"/>
      </rPr>
      <t xml:space="preserve">
结 
论</t>
    </r>
  </si>
  <si>
    <t>较好地完成了绩效目标任务</t>
  </si>
  <si>
    <t>城乡义务教育生均公用经费（小学）（县级）</t>
  </si>
  <si>
    <r>
      <t xml:space="preserve"> </t>
    </r>
    <r>
      <rPr>
        <sz val="11"/>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</si>
  <si>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</si>
  <si>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</si>
  <si>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</si>
  <si>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（2022年度）</t>
  </si>
  <si>
    <t>填报日期：2022年8月18日</t>
  </si>
  <si>
    <r>
      <rPr>
        <sz val="9"/>
        <color theme="1"/>
        <rFont val="宋体"/>
        <charset val="134"/>
      </rPr>
      <t xml:space="preserve"> </t>
    </r>
    <r>
      <rPr>
        <sz val="9"/>
        <color indexed="8"/>
        <rFont val="宋体"/>
        <charset val="134"/>
      </rPr>
      <t xml:space="preserve">         其他资金</t>
    </r>
  </si>
  <si>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</si>
  <si>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</si>
  <si>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联系人：蒋舟帆</t>
  </si>
  <si>
    <t>联系电话：</t>
  </si>
  <si>
    <t>13985230618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</si>
</sst>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name val="宋体"/>
      <charset val="134"/>
      <scheme val="minor"/>
    </font>
    <font>
      <sz val="11"/>
      <color theme="1"/>
      <name val="宋体"/>
      <charset val="134"/>
    </font>
    <font>
      <sz val="11"/>
      <name val="仿宋_GB2312"/>
      <charset val="134"/>
    </font>
    <font>
      <sz val="11"/>
      <name val="宋体"/>
      <charset val="134"/>
    </font>
    <font>
      <sz val="11"/>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4" borderId="20" applyNumberFormat="0" applyAlignment="0" applyProtection="0">
      <alignment vertical="center"/>
    </xf>
    <xf numFmtId="0" fontId="29" fillId="5" borderId="21" applyNumberFormat="0" applyAlignment="0" applyProtection="0">
      <alignment vertical="center"/>
    </xf>
    <xf numFmtId="0" fontId="30" fillId="5" borderId="20" applyNumberFormat="0" applyAlignment="0" applyProtection="0">
      <alignment vertical="center"/>
    </xf>
    <xf numFmtId="0" fontId="31" fillId="6"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9"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33">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8"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7"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8" xfId="54" applyFont="1" applyFill="1" applyBorder="1" applyAlignment="1">
      <alignmen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13" fillId="2" borderId="0" xfId="54" applyFont="1" applyFill="1" applyAlignment="1">
      <alignment horizontal="center" vertical="center"/>
    </xf>
    <xf numFmtId="0" fontId="0" fillId="2" borderId="1" xfId="54" applyFont="1" applyFill="1" applyBorder="1" applyAlignment="1">
      <alignment horizontal="center" vertical="center" wrapText="1"/>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14" fillId="2" borderId="3" xfId="54" applyFont="1" applyFill="1" applyBorder="1" applyAlignment="1">
      <alignment horizontal="center" vertical="center"/>
    </xf>
    <xf numFmtId="0" fontId="14" fillId="2" borderId="5" xfId="54" applyFont="1" applyFill="1" applyBorder="1" applyAlignment="1">
      <alignment horizontal="center" vertical="center"/>
    </xf>
    <xf numFmtId="0" fontId="14" fillId="2" borderId="2" xfId="54" applyFont="1" applyFill="1" applyBorder="1" applyAlignment="1">
      <alignment horizontal="center" vertical="center"/>
    </xf>
    <xf numFmtId="0" fontId="14" fillId="2" borderId="4" xfId="54" applyFont="1" applyFill="1" applyBorder="1" applyAlignment="1">
      <alignment horizontal="center" vertical="center"/>
    </xf>
    <xf numFmtId="0" fontId="0" fillId="2" borderId="2" xfId="54" applyFont="1" applyFill="1" applyBorder="1" applyAlignment="1">
      <alignment horizontal="center" vertical="center" wrapText="1"/>
    </xf>
    <xf numFmtId="0" fontId="15" fillId="2" borderId="2" xfId="54" applyFont="1" applyFill="1" applyBorder="1" applyAlignment="1">
      <alignment horizontal="center" vertical="center"/>
    </xf>
    <xf numFmtId="176" fontId="16" fillId="2" borderId="2" xfId="0" applyNumberFormat="1" applyFont="1" applyFill="1" applyBorder="1" applyAlignment="1">
      <alignment horizontal="center" vertical="center" wrapText="1"/>
    </xf>
    <xf numFmtId="0" fontId="13" fillId="2" borderId="2" xfId="54" applyFont="1" applyFill="1" applyBorder="1" applyAlignment="1">
      <alignment horizontal="center" vertical="center"/>
    </xf>
    <xf numFmtId="176" fontId="14" fillId="2" borderId="2" xfId="54" applyNumberFormat="1" applyFont="1" applyFill="1" applyBorder="1" applyAlignment="1">
      <alignment horizontal="center" vertical="center"/>
    </xf>
    <xf numFmtId="0" fontId="14" fillId="2" borderId="2" xfId="54" applyFont="1" applyFill="1" applyBorder="1" applyAlignment="1">
      <alignment horizontal="center" vertical="center" wrapText="1"/>
    </xf>
    <xf numFmtId="0" fontId="14" fillId="2" borderId="2" xfId="54" applyNumberFormat="1" applyFont="1" applyFill="1" applyBorder="1" applyAlignment="1">
      <alignment horizontal="center" vertical="center" wrapText="1"/>
    </xf>
    <xf numFmtId="0" fontId="0" fillId="2" borderId="2" xfId="54" applyFont="1" applyFill="1" applyBorder="1" applyAlignment="1">
      <alignment horizontal="center" vertical="center" textRotation="255"/>
    </xf>
    <xf numFmtId="0" fontId="17" fillId="2" borderId="2" xfId="53"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54" applyFont="1" applyFill="1" applyBorder="1" applyAlignment="1">
      <alignment horizontal="center" vertical="center" wrapText="1"/>
    </xf>
    <xf numFmtId="9" fontId="16" fillId="2" borderId="2" xfId="0" applyNumberFormat="1" applyFont="1" applyFill="1" applyBorder="1" applyAlignment="1">
      <alignment horizontal="center" vertical="center" wrapText="1"/>
    </xf>
    <xf numFmtId="9" fontId="14" fillId="2" borderId="2" xfId="54" applyNumberFormat="1" applyFont="1" applyFill="1" applyBorder="1" applyAlignment="1">
      <alignment horizontal="center" vertical="center" wrapText="1"/>
    </xf>
    <xf numFmtId="0" fontId="17" fillId="2" borderId="6" xfId="53"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8" xfId="54" applyFont="1" applyFill="1" applyBorder="1" applyAlignment="1">
      <alignment horizontal="center" vertical="center"/>
    </xf>
    <xf numFmtId="0" fontId="0" fillId="2" borderId="0" xfId="54" applyFont="1" applyFill="1" applyBorder="1" applyAlignment="1">
      <alignment horizontal="center" vertical="center"/>
    </xf>
    <xf numFmtId="0" fontId="0" fillId="2" borderId="0" xfId="54" applyFont="1" applyFill="1" applyBorder="1" applyAlignment="1">
      <alignment horizontal="left" vertical="center" wrapText="1"/>
    </xf>
    <xf numFmtId="9" fontId="14" fillId="2" borderId="2" xfId="54" applyNumberFormat="1"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7" xfId="54" applyFont="1" applyFill="1" applyBorder="1" applyAlignment="1">
      <alignment horizontal="center" vertical="center" wrapText="1"/>
    </xf>
    <xf numFmtId="0" fontId="0" fillId="2" borderId="9" xfId="54" applyFont="1" applyFill="1" applyBorder="1" applyAlignment="1">
      <alignment horizontal="center" vertical="center" wrapText="1"/>
    </xf>
    <xf numFmtId="0" fontId="0" fillId="2" borderId="3"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19" fillId="2" borderId="9" xfId="54" applyFont="1" applyFill="1" applyBorder="1" applyAlignment="1">
      <alignment horizontal="center" vertical="center" wrapText="1"/>
    </xf>
    <xf numFmtId="0" fontId="0" fillId="2" borderId="1" xfId="54" applyFont="1" applyFill="1" applyBorder="1" applyAlignment="1">
      <alignment horizontal="left" vertical="center" wrapText="1"/>
    </xf>
    <xf numFmtId="176" fontId="16" fillId="2" borderId="2" xfId="0" applyNumberFormat="1" applyFont="1" applyFill="1" applyBorder="1" applyAlignment="1">
      <alignment horizontal="left" vertical="center" wrapText="1"/>
    </xf>
    <xf numFmtId="0" fontId="15" fillId="2" borderId="2" xfId="54" applyFont="1" applyFill="1" applyBorder="1" applyAlignment="1">
      <alignment horizontal="left" vertical="center"/>
    </xf>
    <xf numFmtId="0" fontId="14" fillId="2" borderId="2" xfId="54" applyNumberFormat="1" applyFont="1" applyFill="1" applyBorder="1" applyAlignment="1">
      <alignment horizontal="left" vertical="center" wrapText="1"/>
    </xf>
    <xf numFmtId="0" fontId="14" fillId="2" borderId="2" xfId="54" applyFont="1" applyFill="1" applyBorder="1" applyAlignment="1">
      <alignment horizontal="left" vertical="center" wrapText="1"/>
    </xf>
    <xf numFmtId="0" fontId="19" fillId="2" borderId="2" xfId="54" applyFont="1" applyFill="1" applyBorder="1" applyAlignment="1">
      <alignment horizontal="left" vertical="center" wrapText="1"/>
    </xf>
    <xf numFmtId="0" fontId="0" fillId="2" borderId="8" xfId="54" applyFont="1" applyFill="1" applyBorder="1" applyAlignment="1">
      <alignment horizontal="left" vertical="center"/>
    </xf>
    <xf numFmtId="0" fontId="19" fillId="2" borderId="9" xfId="54" applyFont="1" applyFill="1" applyBorder="1" applyAlignment="1">
      <alignment horizontal="left" vertical="center" wrapText="1"/>
    </xf>
    <xf numFmtId="0" fontId="0" fillId="2" borderId="10"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5" fillId="2" borderId="3" xfId="54" applyFont="1" applyFill="1" applyBorder="1" applyAlignment="1">
      <alignment horizontal="center" vertical="center"/>
    </xf>
    <xf numFmtId="0" fontId="0" fillId="2" borderId="12"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7"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7"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4"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0" fillId="2" borderId="0" xfId="0" applyFont="1" applyFill="1" applyAlignment="1">
      <alignment vertical="center"/>
    </xf>
    <xf numFmtId="0" fontId="14" fillId="2" borderId="10" xfId="54" applyFont="1" applyFill="1" applyBorder="1" applyAlignment="1">
      <alignment horizontal="center" vertical="center" wrapText="1"/>
    </xf>
    <xf numFmtId="0" fontId="14" fillId="2" borderId="14" xfId="54" applyFont="1" applyFill="1" applyBorder="1" applyAlignment="1">
      <alignment horizontal="center" vertical="center" wrapText="1"/>
    </xf>
    <xf numFmtId="0" fontId="14" fillId="2" borderId="3" xfId="54" applyNumberFormat="1" applyFont="1" applyFill="1" applyBorder="1" applyAlignment="1">
      <alignment horizontal="left" vertical="center" wrapText="1"/>
    </xf>
    <xf numFmtId="0" fontId="14" fillId="2" borderId="4" xfId="54" applyFont="1" applyFill="1" applyBorder="1" applyAlignment="1">
      <alignment horizontal="left" vertical="center"/>
    </xf>
    <xf numFmtId="0" fontId="14" fillId="2" borderId="5" xfId="54" applyFont="1" applyFill="1" applyBorder="1" applyAlignment="1">
      <alignment horizontal="left" vertical="center"/>
    </xf>
    <xf numFmtId="0" fontId="16" fillId="2" borderId="2" xfId="5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7" xfId="54" applyFont="1" applyFill="1" applyBorder="1" applyAlignment="1">
      <alignment horizontal="center" vertical="center"/>
    </xf>
    <xf numFmtId="0" fontId="0" fillId="2" borderId="9" xfId="54" applyFont="1" applyFill="1" applyBorder="1" applyAlignment="1">
      <alignment horizontal="center" vertical="center"/>
    </xf>
    <xf numFmtId="0" fontId="16" fillId="2" borderId="16" xfId="0" applyFont="1" applyFill="1" applyBorder="1" applyAlignment="1">
      <alignment horizontal="center" vertical="center" wrapText="1"/>
    </xf>
    <xf numFmtId="9" fontId="0" fillId="2" borderId="2" xfId="54" applyNumberFormat="1" applyFont="1" applyFill="1" applyBorder="1" applyAlignment="1">
      <alignment horizontal="center" vertical="center"/>
    </xf>
    <xf numFmtId="0" fontId="17" fillId="2" borderId="7" xfId="53" applyFont="1" applyFill="1" applyBorder="1" applyAlignment="1">
      <alignment horizontal="center" vertical="center" wrapText="1"/>
    </xf>
    <xf numFmtId="9" fontId="16" fillId="2" borderId="16" xfId="0" applyNumberFormat="1" applyFont="1" applyFill="1" applyBorder="1" applyAlignment="1">
      <alignment horizontal="center" vertical="center" wrapText="1"/>
    </xf>
    <xf numFmtId="0" fontId="16" fillId="2" borderId="3" xfId="0" applyFont="1" applyFill="1" applyBorder="1" applyAlignment="1" applyProtection="1">
      <alignment horizontal="center" vertical="center" wrapText="1"/>
      <protection locked="0"/>
    </xf>
    <xf numFmtId="0" fontId="17" fillId="2" borderId="9" xfId="53" applyFont="1" applyFill="1" applyBorder="1" applyAlignment="1">
      <alignment horizontal="center" vertical="center" wrapText="1"/>
    </xf>
    <xf numFmtId="0" fontId="14" fillId="2" borderId="6" xfId="54" applyFont="1" applyFill="1" applyBorder="1" applyAlignment="1">
      <alignment horizontal="center" vertical="center" wrapText="1"/>
    </xf>
    <xf numFmtId="0" fontId="14" fillId="2" borderId="7" xfId="54" applyFont="1" applyFill="1" applyBorder="1" applyAlignment="1">
      <alignment horizontal="center" vertical="center" wrapText="1"/>
    </xf>
    <xf numFmtId="0" fontId="14" fillId="2" borderId="9"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view="pageBreakPreview" zoomScale="85" zoomScaleNormal="100" workbookViewId="0">
      <selection activeCell="D18" sqref="D18"/>
    </sheetView>
  </sheetViews>
  <sheetFormatPr defaultColWidth="9" defaultRowHeight="13.5"/>
  <cols>
    <col min="1" max="3" width="7.625" customWidth="1"/>
    <col min="4" max="4" width="34.2583333333333" customWidth="1"/>
    <col min="5" max="5" width="11.6083333333333" customWidth="1"/>
    <col min="6" max="6" width="14.2583333333333" customWidth="1"/>
    <col min="7" max="12" width="7.625" customWidth="1"/>
  </cols>
  <sheetData>
    <row r="1" ht="16.5" customHeight="1" spans="1:12">
      <c r="A1" s="4"/>
      <c r="B1" s="1"/>
      <c r="C1" s="1"/>
      <c r="D1" s="1"/>
      <c r="E1" s="1"/>
      <c r="F1" s="1"/>
      <c r="G1" s="1"/>
      <c r="H1" s="1"/>
      <c r="I1" s="1"/>
      <c r="J1" s="1"/>
      <c r="K1" s="1"/>
      <c r="L1" s="1"/>
    </row>
    <row r="2" ht="27" customHeight="1" spans="1:12">
      <c r="A2" s="5" t="s">
        <v>0</v>
      </c>
      <c r="B2" s="6"/>
      <c r="C2" s="6"/>
      <c r="D2" s="6"/>
      <c r="E2" s="6"/>
      <c r="F2" s="6"/>
      <c r="G2" s="6"/>
      <c r="H2" s="6"/>
      <c r="I2" s="6"/>
      <c r="J2" s="6"/>
      <c r="K2" s="6"/>
      <c r="L2" s="6"/>
    </row>
    <row r="3" ht="16.5" customHeight="1" spans="1:12">
      <c r="A3" s="54" t="s">
        <v>1</v>
      </c>
      <c r="B3" s="54"/>
      <c r="C3" s="54"/>
      <c r="D3" s="54"/>
      <c r="E3" s="54"/>
      <c r="F3" s="54"/>
      <c r="G3" s="54"/>
      <c r="H3" s="54"/>
      <c r="I3" s="54"/>
      <c r="J3" s="54"/>
      <c r="K3" s="54"/>
      <c r="L3" s="54"/>
    </row>
    <row r="4" ht="18.75" customHeight="1" spans="1:12">
      <c r="A4" s="92" t="str">
        <f>项目1!A4</f>
        <v>单位（盖章）：绥阳县宽阔镇宽阔中心学校</v>
      </c>
      <c r="B4" s="92"/>
      <c r="C4" s="92"/>
      <c r="D4" s="92"/>
      <c r="E4" s="92"/>
      <c r="F4" s="92"/>
      <c r="G4" s="92"/>
      <c r="H4" s="92"/>
      <c r="I4" s="92"/>
      <c r="J4" s="92" t="str">
        <f>项目1!I4</f>
        <v>填报日期：2025年8月13日</v>
      </c>
      <c r="K4" s="92"/>
      <c r="L4" s="92"/>
    </row>
    <row r="5" s="52" customFormat="1" ht="30" customHeight="1" spans="1:12">
      <c r="A5" s="57" t="s">
        <v>2</v>
      </c>
      <c r="B5" s="58"/>
      <c r="C5" s="59"/>
      <c r="D5" s="64" t="s">
        <v>3</v>
      </c>
      <c r="E5" s="64"/>
      <c r="F5" s="64"/>
      <c r="G5" s="64"/>
      <c r="H5" s="64"/>
      <c r="I5" s="64"/>
      <c r="J5" s="64"/>
      <c r="K5" s="64"/>
      <c r="L5" s="64"/>
    </row>
    <row r="6" s="52" customFormat="1" ht="30" customHeight="1" spans="1:12">
      <c r="A6" s="100" t="s">
        <v>4</v>
      </c>
      <c r="B6" s="101"/>
      <c r="C6" s="102"/>
      <c r="D6" s="103" t="s">
        <v>5</v>
      </c>
      <c r="E6" s="56" t="s">
        <v>6</v>
      </c>
      <c r="F6" s="56" t="s">
        <v>7</v>
      </c>
      <c r="G6" s="88" t="s">
        <v>8</v>
      </c>
      <c r="H6" s="90"/>
      <c r="I6" s="64" t="s">
        <v>9</v>
      </c>
      <c r="J6" s="56" t="s">
        <v>10</v>
      </c>
      <c r="K6" s="56" t="s">
        <v>11</v>
      </c>
      <c r="L6" s="64" t="s">
        <v>12</v>
      </c>
    </row>
    <row r="7" s="52" customFormat="1" ht="18.95" customHeight="1" spans="1:12">
      <c r="A7" s="104"/>
      <c r="B7" s="80"/>
      <c r="C7" s="105"/>
      <c r="D7" s="106" t="s">
        <v>13</v>
      </c>
      <c r="E7" s="107">
        <f>项目1!E8+项目2!E8+'生均（初中）县'!E8</f>
        <v>2.3887</v>
      </c>
      <c r="F7" s="107">
        <f>项目1!F8+项目2!F8+'生均（初中）县'!F8</f>
        <v>2.3887</v>
      </c>
      <c r="G7" s="107">
        <f>项目1!G8+项目2!G8+'生均（初中）县'!G8</f>
        <v>2.3887</v>
      </c>
      <c r="H7" s="107"/>
      <c r="I7" s="62">
        <v>10</v>
      </c>
      <c r="J7" s="84">
        <v>1</v>
      </c>
      <c r="K7" s="62">
        <v>10</v>
      </c>
      <c r="L7" s="130"/>
    </row>
    <row r="8" s="52" customFormat="1" ht="18.95" customHeight="1" spans="1:12">
      <c r="A8" s="104"/>
      <c r="B8" s="80"/>
      <c r="C8" s="105"/>
      <c r="D8" s="108" t="s">
        <v>14</v>
      </c>
      <c r="E8" s="109">
        <f>项目1!E9+项目2!E9+'生均（初中）县'!E9</f>
        <v>2.3887</v>
      </c>
      <c r="F8" s="107">
        <f>项目1!F9+项目2!F9+'生均（初中）县'!F9</f>
        <v>2.3887</v>
      </c>
      <c r="G8" s="107">
        <f>项目1!G9+项目2!G9+'生均（初中）县'!G9</f>
        <v>2.3887</v>
      </c>
      <c r="H8" s="107"/>
      <c r="I8" s="62"/>
      <c r="J8" s="84"/>
      <c r="K8" s="62"/>
      <c r="L8" s="131"/>
    </row>
    <row r="9" s="52" customFormat="1" ht="18.95" customHeight="1" spans="1:12">
      <c r="A9" s="104"/>
      <c r="B9" s="80"/>
      <c r="C9" s="105"/>
      <c r="D9" s="110" t="s">
        <v>15</v>
      </c>
      <c r="E9" s="109"/>
      <c r="F9" s="107"/>
      <c r="G9" s="107"/>
      <c r="H9" s="107"/>
      <c r="I9" s="62"/>
      <c r="J9" s="84"/>
      <c r="K9" s="62"/>
      <c r="L9" s="131"/>
    </row>
    <row r="10" s="52" customFormat="1" ht="18.95" customHeight="1" spans="1:12">
      <c r="A10" s="104"/>
      <c r="B10" s="80"/>
      <c r="C10" s="105"/>
      <c r="D10" s="110" t="s">
        <v>16</v>
      </c>
      <c r="E10" s="109">
        <f>项目1!E11+项目2!E11+'生均（初中）县'!E11</f>
        <v>2.3887</v>
      </c>
      <c r="F10" s="107">
        <f>项目1!F11+项目2!F11+'生均（初中）县'!F11</f>
        <v>2.3887</v>
      </c>
      <c r="G10" s="107">
        <f>项目1!G11+项目2!G11+'生均（初中）县'!G11</f>
        <v>2.3887</v>
      </c>
      <c r="H10" s="107"/>
      <c r="I10" s="62"/>
      <c r="J10" s="84"/>
      <c r="K10" s="62"/>
      <c r="L10" s="131"/>
    </row>
    <row r="11" s="52" customFormat="1" ht="18.95" customHeight="1" spans="1:12">
      <c r="A11" s="111"/>
      <c r="B11" s="55"/>
      <c r="C11" s="112"/>
      <c r="D11" s="56" t="s">
        <v>17</v>
      </c>
      <c r="E11" s="113"/>
      <c r="F11" s="62"/>
      <c r="G11" s="60"/>
      <c r="H11" s="61"/>
      <c r="I11" s="62"/>
      <c r="J11" s="84"/>
      <c r="K11" s="69"/>
      <c r="L11" s="132"/>
    </row>
    <row r="12" s="52" customFormat="1" ht="21.75" customHeight="1" spans="1:12">
      <c r="A12" s="114" t="s">
        <v>18</v>
      </c>
      <c r="B12" s="64" t="s">
        <v>19</v>
      </c>
      <c r="C12" s="64"/>
      <c r="D12" s="64"/>
      <c r="E12" s="64"/>
      <c r="F12" s="57" t="s">
        <v>20</v>
      </c>
      <c r="G12" s="58"/>
      <c r="H12" s="58"/>
      <c r="I12" s="58"/>
      <c r="J12" s="58"/>
      <c r="K12" s="58"/>
      <c r="L12" s="59"/>
    </row>
    <row r="13" s="52" customFormat="1" ht="99" customHeight="1" spans="1:12">
      <c r="A13" s="115"/>
      <c r="B13" s="116" t="s">
        <v>21</v>
      </c>
      <c r="C13" s="117"/>
      <c r="D13" s="117"/>
      <c r="E13" s="118"/>
      <c r="F13" s="70" t="s">
        <v>22</v>
      </c>
      <c r="G13" s="70"/>
      <c r="H13" s="70"/>
      <c r="I13" s="70"/>
      <c r="J13" s="70"/>
      <c r="K13" s="70"/>
      <c r="L13" s="70"/>
    </row>
    <row r="14" s="52" customFormat="1" ht="29.25" customHeight="1" spans="1:12">
      <c r="A14" s="71" t="s">
        <v>23</v>
      </c>
      <c r="B14" s="64" t="s">
        <v>24</v>
      </c>
      <c r="C14" s="56" t="s">
        <v>25</v>
      </c>
      <c r="D14" s="56" t="s">
        <v>26</v>
      </c>
      <c r="E14" s="64" t="s">
        <v>27</v>
      </c>
      <c r="F14" s="56" t="s">
        <v>28</v>
      </c>
      <c r="G14" s="57" t="s">
        <v>9</v>
      </c>
      <c r="H14" s="64" t="s">
        <v>11</v>
      </c>
      <c r="I14" s="88" t="s">
        <v>29</v>
      </c>
      <c r="J14" s="89"/>
      <c r="K14" s="89"/>
      <c r="L14" s="90"/>
    </row>
    <row r="15" s="52" customFormat="1" ht="33" customHeight="1" spans="1:12">
      <c r="A15" s="71"/>
      <c r="B15" s="72" t="s">
        <v>30</v>
      </c>
      <c r="C15" s="72" t="s">
        <v>31</v>
      </c>
      <c r="D15" s="119" t="str">
        <f>项目1!D16</f>
        <v>义务教育阶段特殊教育学校和随班就读残疾学生</v>
      </c>
      <c r="E15" s="120">
        <f>项目1!E16</f>
        <v>6</v>
      </c>
      <c r="F15" s="56">
        <f>项目1!F16</f>
        <v>6</v>
      </c>
      <c r="G15" s="121">
        <f>项目1!G16</f>
        <v>10</v>
      </c>
      <c r="H15" s="85">
        <f>项目1!H16</f>
        <v>10</v>
      </c>
      <c r="I15" s="100"/>
      <c r="J15" s="101"/>
      <c r="K15" s="101"/>
      <c r="L15" s="102"/>
    </row>
    <row r="16" s="52" customFormat="1" ht="34" customHeight="1" spans="1:12">
      <c r="A16" s="71"/>
      <c r="B16" s="72"/>
      <c r="C16" s="72"/>
      <c r="D16" s="119" t="str">
        <f>项目2!D16</f>
        <v>义务教育学校小学学生数</v>
      </c>
      <c r="E16" s="120">
        <f>项目2!E16</f>
        <v>451</v>
      </c>
      <c r="F16" s="56">
        <f>项目2!F16</f>
        <v>451</v>
      </c>
      <c r="G16" s="122"/>
      <c r="H16" s="86"/>
      <c r="I16" s="100"/>
      <c r="J16" s="101"/>
      <c r="K16" s="101"/>
      <c r="L16" s="102"/>
    </row>
    <row r="17" s="52" customFormat="1" ht="18.95" hidden="1" customHeight="1" spans="1:12">
      <c r="A17" s="71"/>
      <c r="B17" s="72"/>
      <c r="C17" s="72"/>
      <c r="D17" s="119">
        <f>'生均（初中）县'!D16</f>
        <v>0</v>
      </c>
      <c r="E17" s="120">
        <f>'生均（初中）县'!E16</f>
        <v>0</v>
      </c>
      <c r="F17" s="56">
        <f>'生均（初中）县'!F16</f>
        <v>0</v>
      </c>
      <c r="G17" s="123"/>
      <c r="H17" s="87"/>
      <c r="I17" s="100"/>
      <c r="J17" s="101"/>
      <c r="K17" s="101"/>
      <c r="L17" s="102"/>
    </row>
    <row r="18" s="52" customFormat="1" ht="18.95" customHeight="1" spans="1:12">
      <c r="A18" s="71"/>
      <c r="B18" s="72"/>
      <c r="C18" s="77" t="s">
        <v>32</v>
      </c>
      <c r="D18" s="124" t="str">
        <f>项目1!D17</f>
        <v>义务教育学校日常运转</v>
      </c>
      <c r="E18" s="73" t="str">
        <f>项目1!E17</f>
        <v>运转良好</v>
      </c>
      <c r="F18" s="125" t="str">
        <f>项目1!F17</f>
        <v>达成年度指标
</v>
      </c>
      <c r="G18" s="56">
        <f>项目1!G17</f>
        <v>10</v>
      </c>
      <c r="H18" s="64">
        <f>项目1!H17</f>
        <v>10</v>
      </c>
      <c r="I18" s="100"/>
      <c r="J18" s="101"/>
      <c r="K18" s="101"/>
      <c r="L18" s="102"/>
    </row>
    <row r="19" s="52" customFormat="1" ht="18.95" hidden="1" customHeight="1" spans="1:12">
      <c r="A19" s="71"/>
      <c r="B19" s="72"/>
      <c r="C19" s="126"/>
      <c r="D19" s="124"/>
      <c r="E19" s="127"/>
      <c r="F19" s="125"/>
      <c r="G19" s="56"/>
      <c r="H19" s="64"/>
      <c r="I19" s="100"/>
      <c r="J19" s="101"/>
      <c r="K19" s="101"/>
      <c r="L19" s="102"/>
    </row>
    <row r="20" s="52" customFormat="1" ht="26" customHeight="1" spans="1:12">
      <c r="A20" s="71"/>
      <c r="B20" s="72"/>
      <c r="C20" s="72" t="s">
        <v>33</v>
      </c>
      <c r="D20" s="119" t="str">
        <f>项目1!D18</f>
        <v>义务教育学校生均公用经费项目实施时间</v>
      </c>
      <c r="E20" s="128" t="str">
        <f>项目1!E18</f>
        <v>2024年春、秋季学期</v>
      </c>
      <c r="F20" s="56" t="str">
        <f>项目1!F18</f>
        <v>达成年度指标
</v>
      </c>
      <c r="G20" s="56">
        <f>项目1!G18</f>
        <v>10</v>
      </c>
      <c r="H20" s="64">
        <f>项目1!H18</f>
        <v>10</v>
      </c>
      <c r="I20" s="100"/>
      <c r="J20" s="101"/>
      <c r="K20" s="101"/>
      <c r="L20" s="102"/>
    </row>
    <row r="21" s="52" customFormat="1" ht="18.95" hidden="1" customHeight="1" spans="1:12">
      <c r="A21" s="71"/>
      <c r="B21" s="72"/>
      <c r="C21" s="72"/>
      <c r="D21" s="119"/>
      <c r="E21" s="73"/>
      <c r="F21" s="125"/>
      <c r="G21" s="56"/>
      <c r="H21" s="64"/>
      <c r="I21" s="100"/>
      <c r="J21" s="101"/>
      <c r="K21" s="101"/>
      <c r="L21" s="102"/>
    </row>
    <row r="22" s="52" customFormat="1" ht="24" customHeight="1" spans="1:12">
      <c r="A22" s="71"/>
      <c r="B22" s="72"/>
      <c r="C22" s="77" t="s">
        <v>34</v>
      </c>
      <c r="D22" s="73" t="s">
        <v>35</v>
      </c>
      <c r="E22" s="75">
        <v>1</v>
      </c>
      <c r="F22" s="75">
        <v>1</v>
      </c>
      <c r="G22" s="121">
        <v>20</v>
      </c>
      <c r="H22" s="121">
        <v>20</v>
      </c>
      <c r="I22" s="100"/>
      <c r="J22" s="101"/>
      <c r="K22" s="101"/>
      <c r="L22" s="102"/>
    </row>
    <row r="23" s="52" customFormat="1" ht="42" customHeight="1" spans="1:12">
      <c r="A23" s="71"/>
      <c r="B23" s="72"/>
      <c r="C23" s="126"/>
      <c r="D23" s="73" t="s">
        <v>36</v>
      </c>
      <c r="E23" s="73" t="s">
        <v>37</v>
      </c>
      <c r="F23" s="73" t="s">
        <v>37</v>
      </c>
      <c r="G23" s="122"/>
      <c r="H23" s="122"/>
      <c r="I23" s="100"/>
      <c r="J23" s="101"/>
      <c r="K23" s="101"/>
      <c r="L23" s="102"/>
    </row>
    <row r="24" s="52" customFormat="1" ht="42" customHeight="1" spans="1:12">
      <c r="A24" s="71"/>
      <c r="B24" s="72"/>
      <c r="C24" s="126"/>
      <c r="D24" s="73" t="s">
        <v>38</v>
      </c>
      <c r="E24" s="66">
        <f>项目1!E21</f>
        <v>0.144</v>
      </c>
      <c r="F24" s="66">
        <f>项目1!F21</f>
        <v>0.144</v>
      </c>
      <c r="G24" s="122"/>
      <c r="H24" s="122"/>
      <c r="I24" s="100"/>
      <c r="J24" s="101"/>
      <c r="K24" s="101"/>
      <c r="L24" s="102"/>
    </row>
    <row r="25" s="52" customFormat="1" ht="24" customHeight="1" spans="1:12">
      <c r="A25" s="71"/>
      <c r="B25" s="72"/>
      <c r="C25" s="126"/>
      <c r="D25" s="73" t="s">
        <v>39</v>
      </c>
      <c r="E25" s="73" t="str">
        <f>项目2!E20</f>
        <v>28.8元/生/年</v>
      </c>
      <c r="F25" s="73" t="str">
        <f>E25</f>
        <v>28.8元/生/年</v>
      </c>
      <c r="G25" s="122"/>
      <c r="H25" s="122"/>
      <c r="I25" s="100"/>
      <c r="J25" s="101"/>
      <c r="K25" s="101"/>
      <c r="L25" s="102"/>
    </row>
    <row r="26" s="52" customFormat="1" ht="24" customHeight="1" spans="1:12">
      <c r="A26" s="71"/>
      <c r="B26" s="72"/>
      <c r="C26" s="126"/>
      <c r="D26" s="73" t="s">
        <v>40</v>
      </c>
      <c r="E26" s="66">
        <f>项目2!E21</f>
        <v>2.2447</v>
      </c>
      <c r="F26" s="66">
        <f>项目2!F21</f>
        <v>2.2447</v>
      </c>
      <c r="G26" s="122"/>
      <c r="H26" s="122"/>
      <c r="I26" s="100"/>
      <c r="J26" s="101"/>
      <c r="K26" s="101"/>
      <c r="L26" s="102"/>
    </row>
    <row r="27" s="52" customFormat="1" ht="24" customHeight="1" spans="1:12">
      <c r="A27" s="71"/>
      <c r="B27" s="72"/>
      <c r="C27" s="126"/>
      <c r="D27" s="73" t="s">
        <v>39</v>
      </c>
      <c r="E27" s="73" t="s">
        <v>41</v>
      </c>
      <c r="F27" s="73" t="str">
        <f>E27</f>
        <v>37.6元/生/年</v>
      </c>
      <c r="G27" s="122"/>
      <c r="H27" s="122"/>
      <c r="I27" s="100"/>
      <c r="J27" s="101"/>
      <c r="K27" s="101"/>
      <c r="L27" s="102"/>
    </row>
    <row r="28" s="52" customFormat="1" ht="24" customHeight="1" spans="1:12">
      <c r="A28" s="71"/>
      <c r="B28" s="72"/>
      <c r="C28" s="129"/>
      <c r="D28" s="73" t="s">
        <v>40</v>
      </c>
      <c r="E28" s="73">
        <f>'生均（初中）县'!E31</f>
        <v>0</v>
      </c>
      <c r="F28" s="73">
        <f>'生均（初中）县'!F31</f>
        <v>0</v>
      </c>
      <c r="G28" s="123"/>
      <c r="H28" s="123"/>
      <c r="I28" s="100"/>
      <c r="J28" s="101"/>
      <c r="K28" s="101"/>
      <c r="L28" s="102"/>
    </row>
    <row r="29" s="52" customFormat="1" ht="29" customHeight="1" spans="1:12">
      <c r="A29" s="71"/>
      <c r="B29" s="72"/>
      <c r="C29" s="72" t="s">
        <v>42</v>
      </c>
      <c r="D29" s="73" t="s">
        <v>43</v>
      </c>
      <c r="E29" s="73" t="s">
        <v>44</v>
      </c>
      <c r="F29" s="76" t="s">
        <v>45</v>
      </c>
      <c r="G29" s="56">
        <v>10</v>
      </c>
      <c r="H29" s="56">
        <v>10</v>
      </c>
      <c r="I29" s="100"/>
      <c r="J29" s="101"/>
      <c r="K29" s="101"/>
      <c r="L29" s="102"/>
    </row>
    <row r="30" s="52" customFormat="1" ht="18.95" customHeight="1" spans="1:12">
      <c r="A30" s="71"/>
      <c r="B30" s="72"/>
      <c r="C30" s="77" t="s">
        <v>46</v>
      </c>
      <c r="D30" s="73" t="s">
        <v>47</v>
      </c>
      <c r="E30" s="73" t="s">
        <v>48</v>
      </c>
      <c r="F30" s="56" t="s">
        <v>48</v>
      </c>
      <c r="G30" s="56">
        <v>10</v>
      </c>
      <c r="H30" s="56">
        <v>10</v>
      </c>
      <c r="I30" s="100"/>
      <c r="J30" s="101"/>
      <c r="K30" s="101"/>
      <c r="L30" s="102"/>
    </row>
    <row r="31" s="52" customFormat="1" ht="18.95" customHeight="1" spans="1:12">
      <c r="A31" s="71"/>
      <c r="B31" s="72"/>
      <c r="C31" s="126"/>
      <c r="D31" s="73" t="s">
        <v>49</v>
      </c>
      <c r="E31" s="73" t="s">
        <v>50</v>
      </c>
      <c r="F31" s="56" t="s">
        <v>48</v>
      </c>
      <c r="G31" s="56">
        <v>10</v>
      </c>
      <c r="H31" s="56">
        <v>10</v>
      </c>
      <c r="I31" s="100"/>
      <c r="J31" s="101"/>
      <c r="K31" s="101"/>
      <c r="L31" s="102"/>
    </row>
    <row r="32" s="52" customFormat="1" ht="51" customHeight="1" spans="1:12">
      <c r="A32" s="71"/>
      <c r="B32" s="72" t="s">
        <v>51</v>
      </c>
      <c r="C32" s="72" t="s">
        <v>52</v>
      </c>
      <c r="D32" s="73" t="s">
        <v>53</v>
      </c>
      <c r="E32" s="78" t="s">
        <v>54</v>
      </c>
      <c r="F32" s="78" t="s">
        <v>54</v>
      </c>
      <c r="G32" s="56">
        <v>10</v>
      </c>
      <c r="H32" s="56">
        <v>10</v>
      </c>
      <c r="I32" s="100"/>
      <c r="J32" s="101"/>
      <c r="K32" s="101"/>
      <c r="L32" s="102"/>
    </row>
    <row r="33" s="52" customFormat="1" ht="18.75" customHeight="1" spans="1:12">
      <c r="A33" s="57" t="s">
        <v>55</v>
      </c>
      <c r="B33" s="58"/>
      <c r="C33" s="58"/>
      <c r="D33" s="58"/>
      <c r="E33" s="58"/>
      <c r="F33" s="58"/>
      <c r="G33" s="56">
        <v>100</v>
      </c>
      <c r="H33" s="56">
        <v>100</v>
      </c>
      <c r="I33" s="57"/>
      <c r="J33" s="58"/>
      <c r="K33" s="58"/>
      <c r="L33" s="59"/>
    </row>
    <row r="34" ht="54" customHeight="1" spans="1:12">
      <c r="A34" s="64" t="s">
        <v>56</v>
      </c>
      <c r="B34" s="56" t="s">
        <v>57</v>
      </c>
      <c r="C34" s="56"/>
      <c r="D34" s="56"/>
      <c r="E34" s="56"/>
      <c r="F34" s="56"/>
      <c r="G34" s="56"/>
      <c r="H34" s="56"/>
      <c r="I34" s="123"/>
      <c r="J34" s="123"/>
      <c r="K34" s="123"/>
      <c r="L34" s="123"/>
    </row>
    <row r="35" customFormat="1" ht="20.25" customHeight="1" spans="1:12">
      <c r="A35" s="80"/>
      <c r="B35" s="98" t="s">
        <v>58</v>
      </c>
      <c r="C35" s="98"/>
      <c r="D35" s="98"/>
      <c r="E35" s="82"/>
      <c r="F35" s="82"/>
      <c r="G35" s="82"/>
      <c r="H35" s="98" t="s">
        <v>59</v>
      </c>
      <c r="I35" s="98"/>
      <c r="J35" s="98"/>
      <c r="K35" s="98"/>
      <c r="L35" s="98"/>
    </row>
    <row r="36" ht="42" customHeight="1" spans="1:12">
      <c r="A36" s="83" t="s">
        <v>60</v>
      </c>
      <c r="B36" s="83"/>
      <c r="C36" s="83"/>
      <c r="D36" s="83"/>
      <c r="E36" s="83"/>
      <c r="F36" s="83"/>
      <c r="G36" s="83"/>
      <c r="H36" s="83"/>
      <c r="I36" s="83"/>
      <c r="J36" s="83"/>
      <c r="K36" s="83"/>
      <c r="L36" s="83"/>
    </row>
    <row r="37" spans="1:12">
      <c r="A37" s="83" t="s">
        <v>61</v>
      </c>
      <c r="B37" s="83"/>
      <c r="C37" s="83"/>
      <c r="D37" s="83"/>
      <c r="E37" s="83"/>
      <c r="F37" s="83"/>
      <c r="G37" s="83"/>
      <c r="H37" s="83"/>
      <c r="I37" s="83"/>
      <c r="J37" s="83"/>
      <c r="K37" s="83"/>
      <c r="L37" s="83"/>
    </row>
    <row r="38" ht="30" customHeight="1" spans="1:12">
      <c r="A38" s="83" t="s">
        <v>62</v>
      </c>
      <c r="B38" s="83"/>
      <c r="C38" s="83"/>
      <c r="D38" s="83"/>
      <c r="E38" s="83"/>
      <c r="F38" s="83"/>
      <c r="G38" s="83"/>
      <c r="H38" s="83"/>
      <c r="I38" s="83"/>
      <c r="J38" s="83"/>
      <c r="K38" s="83"/>
      <c r="L38" s="83"/>
    </row>
    <row r="39" ht="40.5" customHeight="1" spans="1:12">
      <c r="A39" s="83" t="s">
        <v>63</v>
      </c>
      <c r="B39" s="83"/>
      <c r="C39" s="83"/>
      <c r="D39" s="83"/>
      <c r="E39" s="83"/>
      <c r="F39" s="83"/>
      <c r="G39" s="83"/>
      <c r="H39" s="83"/>
      <c r="I39" s="83"/>
      <c r="J39" s="83"/>
      <c r="K39" s="83"/>
      <c r="L39" s="83"/>
    </row>
  </sheetData>
  <mergeCells count="54">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19:L19"/>
    <mergeCell ref="I20:L20"/>
    <mergeCell ref="I21:L21"/>
    <mergeCell ref="I28:L28"/>
    <mergeCell ref="I29:L29"/>
    <mergeCell ref="I30:L30"/>
    <mergeCell ref="I31:L31"/>
    <mergeCell ref="I32:L32"/>
    <mergeCell ref="A33:F33"/>
    <mergeCell ref="I33:L33"/>
    <mergeCell ref="B34:L34"/>
    <mergeCell ref="B35:D35"/>
    <mergeCell ref="H35:L35"/>
    <mergeCell ref="A36:L36"/>
    <mergeCell ref="A37:L37"/>
    <mergeCell ref="A38:L38"/>
    <mergeCell ref="A39:L39"/>
    <mergeCell ref="A12:A13"/>
    <mergeCell ref="A14:A32"/>
    <mergeCell ref="B15:B28"/>
    <mergeCell ref="B29:B31"/>
    <mergeCell ref="C15:C17"/>
    <mergeCell ref="C18:C19"/>
    <mergeCell ref="C20:C21"/>
    <mergeCell ref="C22:C28"/>
    <mergeCell ref="C30:C31"/>
    <mergeCell ref="G15:G17"/>
    <mergeCell ref="G22:G28"/>
    <mergeCell ref="H15:H17"/>
    <mergeCell ref="H22:H28"/>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workbookViewId="0">
      <selection activeCell="B27" sqref="B27:L27"/>
    </sheetView>
  </sheetViews>
  <sheetFormatPr defaultColWidth="9" defaultRowHeight="13.5"/>
  <cols>
    <col min="1" max="1" width="8.875" style="1" customWidth="1"/>
    <col min="2" max="2" width="9" style="1" customWidth="1"/>
    <col min="3" max="3" width="18.625" style="1" customWidth="1"/>
    <col min="4" max="4" width="26.87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64</v>
      </c>
      <c r="B2" s="6"/>
      <c r="C2" s="6"/>
      <c r="D2" s="6"/>
      <c r="E2" s="6"/>
      <c r="F2" s="6"/>
      <c r="G2" s="6"/>
      <c r="H2" s="6"/>
      <c r="I2" s="6"/>
      <c r="J2" s="6"/>
      <c r="K2" s="6"/>
      <c r="L2" s="6"/>
    </row>
    <row r="3" s="1" customFormat="1" ht="18" customHeight="1" spans="1:12">
      <c r="A3" s="54" t="s">
        <v>1</v>
      </c>
      <c r="B3" s="54"/>
      <c r="C3" s="54"/>
      <c r="D3" s="54"/>
      <c r="E3" s="54"/>
      <c r="F3" s="54"/>
      <c r="G3" s="54"/>
      <c r="H3" s="54"/>
      <c r="I3" s="54"/>
      <c r="J3" s="54"/>
      <c r="K3" s="54"/>
      <c r="L3" s="54"/>
    </row>
    <row r="4" s="2" customFormat="1" ht="14.25" spans="1:12">
      <c r="A4" s="92" t="s">
        <v>65</v>
      </c>
      <c r="B4" s="92"/>
      <c r="C4" s="92"/>
      <c r="D4" s="92"/>
      <c r="E4" s="92"/>
      <c r="F4" s="92"/>
      <c r="G4" s="92"/>
      <c r="H4" s="92"/>
      <c r="I4" s="92" t="s">
        <v>66</v>
      </c>
      <c r="J4" s="92"/>
      <c r="K4" s="92"/>
      <c r="L4" s="92"/>
    </row>
    <row r="5" s="1" customFormat="1" ht="17" customHeight="1" spans="1:12">
      <c r="A5" s="56" t="s">
        <v>67</v>
      </c>
      <c r="B5" s="56"/>
      <c r="C5" s="56"/>
      <c r="D5" s="57" t="s">
        <v>68</v>
      </c>
      <c r="E5" s="58"/>
      <c r="F5" s="58"/>
      <c r="G5" s="58"/>
      <c r="H5" s="58"/>
      <c r="I5" s="58"/>
      <c r="J5" s="58"/>
      <c r="K5" s="58"/>
      <c r="L5" s="59"/>
    </row>
    <row r="6" s="1" customFormat="1" ht="17" customHeight="1" spans="1:12">
      <c r="A6" s="57" t="s">
        <v>69</v>
      </c>
      <c r="B6" s="58"/>
      <c r="C6" s="59"/>
      <c r="D6" s="60"/>
      <c r="E6" s="61"/>
      <c r="F6" s="62" t="s">
        <v>70</v>
      </c>
      <c r="G6" s="60"/>
      <c r="H6" s="63"/>
      <c r="I6" s="63"/>
      <c r="J6" s="63"/>
      <c r="K6" s="63"/>
      <c r="L6" s="61"/>
    </row>
    <row r="7" s="1" customFormat="1" ht="17" customHeight="1" spans="1:12">
      <c r="A7" s="64" t="s">
        <v>71</v>
      </c>
      <c r="B7" s="64"/>
      <c r="C7" s="64"/>
      <c r="D7" s="65" t="s">
        <v>5</v>
      </c>
      <c r="E7" s="56" t="s">
        <v>6</v>
      </c>
      <c r="F7" s="56" t="s">
        <v>7</v>
      </c>
      <c r="G7" s="57" t="s">
        <v>8</v>
      </c>
      <c r="H7" s="59"/>
      <c r="I7" s="64" t="s">
        <v>9</v>
      </c>
      <c r="J7" s="64" t="s">
        <v>10</v>
      </c>
      <c r="K7" s="56" t="s">
        <v>11</v>
      </c>
      <c r="L7" s="56" t="s">
        <v>12</v>
      </c>
    </row>
    <row r="8" s="1" customFormat="1" ht="17" customHeight="1" spans="1:12">
      <c r="A8" s="64"/>
      <c r="B8" s="64"/>
      <c r="C8" s="64"/>
      <c r="D8" s="65" t="s">
        <v>13</v>
      </c>
      <c r="E8" s="93">
        <v>0.144</v>
      </c>
      <c r="F8" s="93">
        <v>0.144</v>
      </c>
      <c r="G8" s="93">
        <v>0.144</v>
      </c>
      <c r="H8" s="93">
        <v>0.144</v>
      </c>
      <c r="I8" s="56">
        <v>10</v>
      </c>
      <c r="J8" s="84">
        <f>H8/F8</f>
        <v>1</v>
      </c>
      <c r="K8" s="56">
        <v>10</v>
      </c>
      <c r="L8" s="85"/>
    </row>
    <row r="9" s="1" customFormat="1" ht="17" customHeight="1" spans="1:12">
      <c r="A9" s="64"/>
      <c r="B9" s="64"/>
      <c r="C9" s="64"/>
      <c r="D9" s="67" t="s">
        <v>14</v>
      </c>
      <c r="E9" s="93">
        <v>0.144</v>
      </c>
      <c r="F9" s="93">
        <v>0.144</v>
      </c>
      <c r="G9" s="93">
        <v>0.144</v>
      </c>
      <c r="H9" s="93">
        <v>0.144</v>
      </c>
      <c r="I9" s="56"/>
      <c r="J9" s="84"/>
      <c r="K9" s="56"/>
      <c r="L9" s="86"/>
    </row>
    <row r="10" s="1" customFormat="1" ht="17" customHeight="1" spans="1:12">
      <c r="A10" s="64"/>
      <c r="B10" s="64"/>
      <c r="C10" s="64"/>
      <c r="D10" s="56" t="s">
        <v>72</v>
      </c>
      <c r="E10" s="68"/>
      <c r="F10" s="68"/>
      <c r="G10" s="68"/>
      <c r="H10" s="68"/>
      <c r="I10" s="56" t="s">
        <v>73</v>
      </c>
      <c r="J10" s="84"/>
      <c r="K10" s="56" t="s">
        <v>73</v>
      </c>
      <c r="L10" s="86"/>
    </row>
    <row r="11" s="1" customFormat="1" ht="17" customHeight="1" spans="1:13">
      <c r="A11" s="64"/>
      <c r="B11" s="64"/>
      <c r="C11" s="64"/>
      <c r="D11" s="56" t="s">
        <v>74</v>
      </c>
      <c r="E11" s="93">
        <v>0.144</v>
      </c>
      <c r="F11" s="93">
        <v>0.144</v>
      </c>
      <c r="G11" s="93">
        <v>0.144</v>
      </c>
      <c r="H11" s="93">
        <v>0.144</v>
      </c>
      <c r="I11" s="56"/>
      <c r="J11" s="84"/>
      <c r="K11" s="56"/>
      <c r="L11" s="86"/>
      <c r="M11" s="1">
        <f>F8-G8</f>
        <v>0</v>
      </c>
    </row>
    <row r="12" s="1" customFormat="1" ht="17" customHeight="1" spans="1:12">
      <c r="A12" s="64"/>
      <c r="B12" s="64"/>
      <c r="C12" s="64"/>
      <c r="D12" s="94" t="s">
        <v>75</v>
      </c>
      <c r="E12" s="62"/>
      <c r="F12" s="62"/>
      <c r="G12" s="60"/>
      <c r="H12" s="61"/>
      <c r="I12" s="56" t="s">
        <v>73</v>
      </c>
      <c r="J12" s="56" t="s">
        <v>73</v>
      </c>
      <c r="K12" s="64" t="s">
        <v>73</v>
      </c>
      <c r="L12" s="87"/>
    </row>
    <row r="13" s="1" customFormat="1" ht="21" customHeight="1" spans="1:12">
      <c r="A13" s="69" t="s">
        <v>18</v>
      </c>
      <c r="B13" s="64" t="s">
        <v>19</v>
      </c>
      <c r="C13" s="64"/>
      <c r="D13" s="64"/>
      <c r="E13" s="64"/>
      <c r="F13" s="56" t="s">
        <v>20</v>
      </c>
      <c r="G13" s="56"/>
      <c r="H13" s="56"/>
      <c r="I13" s="56"/>
      <c r="J13" s="56"/>
      <c r="K13" s="56"/>
      <c r="L13" s="56"/>
    </row>
    <row r="14" s="1" customFormat="1" ht="78" customHeight="1" spans="1:12">
      <c r="A14" s="69"/>
      <c r="B14" s="95" t="s">
        <v>76</v>
      </c>
      <c r="C14" s="95"/>
      <c r="D14" s="95"/>
      <c r="E14" s="95"/>
      <c r="F14" s="70" t="s">
        <v>22</v>
      </c>
      <c r="G14" s="70"/>
      <c r="H14" s="70"/>
      <c r="I14" s="70"/>
      <c r="J14" s="70"/>
      <c r="K14" s="70"/>
      <c r="L14" s="70"/>
    </row>
    <row r="15" s="1" customFormat="1" ht="15" customHeight="1" spans="1:12">
      <c r="A15" s="71" t="s">
        <v>23</v>
      </c>
      <c r="B15" s="64" t="s">
        <v>24</v>
      </c>
      <c r="C15" s="56" t="s">
        <v>25</v>
      </c>
      <c r="D15" s="56" t="s">
        <v>26</v>
      </c>
      <c r="E15" s="56" t="s">
        <v>27</v>
      </c>
      <c r="F15" s="64" t="s">
        <v>28</v>
      </c>
      <c r="G15" s="56" t="s">
        <v>9</v>
      </c>
      <c r="H15" s="56" t="s">
        <v>11</v>
      </c>
      <c r="I15" s="88" t="s">
        <v>29</v>
      </c>
      <c r="J15" s="89"/>
      <c r="K15" s="89"/>
      <c r="L15" s="90"/>
    </row>
    <row r="16" s="1" customFormat="1" ht="29" customHeight="1" spans="1:12">
      <c r="A16" s="71"/>
      <c r="B16" s="72" t="s">
        <v>30</v>
      </c>
      <c r="C16" s="72" t="s">
        <v>31</v>
      </c>
      <c r="D16" s="73" t="s">
        <v>77</v>
      </c>
      <c r="E16" s="73">
        <v>6</v>
      </c>
      <c r="F16" s="73">
        <v>6</v>
      </c>
      <c r="G16" s="56">
        <v>10</v>
      </c>
      <c r="H16" s="56">
        <v>10</v>
      </c>
      <c r="I16" s="57"/>
      <c r="J16" s="58"/>
      <c r="K16" s="58"/>
      <c r="L16" s="59"/>
    </row>
    <row r="17" s="1" customFormat="1" ht="15" customHeight="1" spans="1:12">
      <c r="A17" s="71"/>
      <c r="B17" s="72"/>
      <c r="C17" s="72" t="s">
        <v>32</v>
      </c>
      <c r="D17" s="73" t="s">
        <v>78</v>
      </c>
      <c r="E17" s="73" t="s">
        <v>79</v>
      </c>
      <c r="F17" s="64" t="s">
        <v>45</v>
      </c>
      <c r="G17" s="56">
        <v>10</v>
      </c>
      <c r="H17" s="56">
        <v>10</v>
      </c>
      <c r="I17" s="57"/>
      <c r="J17" s="58"/>
      <c r="K17" s="58"/>
      <c r="L17" s="59"/>
    </row>
    <row r="18" s="1" customFormat="1" ht="29" customHeight="1" spans="1:12">
      <c r="A18" s="71"/>
      <c r="B18" s="72"/>
      <c r="C18" s="72" t="s">
        <v>33</v>
      </c>
      <c r="D18" s="73" t="s">
        <v>80</v>
      </c>
      <c r="E18" s="73" t="s">
        <v>81</v>
      </c>
      <c r="F18" s="74" t="s">
        <v>45</v>
      </c>
      <c r="G18" s="56">
        <v>10</v>
      </c>
      <c r="H18" s="56">
        <v>10</v>
      </c>
      <c r="I18" s="57"/>
      <c r="J18" s="58"/>
      <c r="K18" s="58"/>
      <c r="L18" s="59"/>
    </row>
    <row r="19" s="1" customFormat="1" ht="15" customHeight="1" spans="1:12">
      <c r="A19" s="71"/>
      <c r="B19" s="72"/>
      <c r="C19" s="72" t="s">
        <v>34</v>
      </c>
      <c r="D19" s="73" t="s">
        <v>35</v>
      </c>
      <c r="E19" s="75">
        <v>1</v>
      </c>
      <c r="F19" s="75">
        <v>1</v>
      </c>
      <c r="G19" s="56">
        <v>5</v>
      </c>
      <c r="H19" s="56">
        <v>5</v>
      </c>
      <c r="I19" s="57"/>
      <c r="J19" s="58"/>
      <c r="K19" s="58"/>
      <c r="L19" s="59"/>
    </row>
    <row r="20" s="1" customFormat="1" ht="65" customHeight="1" spans="1:12">
      <c r="A20" s="71"/>
      <c r="B20" s="72"/>
      <c r="C20" s="72"/>
      <c r="D20" s="73" t="s">
        <v>36</v>
      </c>
      <c r="E20" s="73" t="s">
        <v>37</v>
      </c>
      <c r="F20" s="73" t="s">
        <v>37</v>
      </c>
      <c r="G20" s="56">
        <v>5</v>
      </c>
      <c r="H20" s="56">
        <v>5</v>
      </c>
      <c r="I20" s="57"/>
      <c r="J20" s="58"/>
      <c r="K20" s="58"/>
      <c r="L20" s="59"/>
    </row>
    <row r="21" s="1" customFormat="1" ht="62" customHeight="1" spans="1:12">
      <c r="A21" s="71"/>
      <c r="B21" s="72"/>
      <c r="C21" s="72"/>
      <c r="D21" s="73" t="s">
        <v>38</v>
      </c>
      <c r="E21" s="66">
        <v>0.144</v>
      </c>
      <c r="F21" s="66">
        <v>0.144</v>
      </c>
      <c r="G21" s="56">
        <v>10</v>
      </c>
      <c r="H21" s="56">
        <v>10</v>
      </c>
      <c r="I21" s="57"/>
      <c r="J21" s="58"/>
      <c r="K21" s="58"/>
      <c r="L21" s="59"/>
    </row>
    <row r="22" s="1" customFormat="1" ht="25" customHeight="1" spans="1:12">
      <c r="A22" s="71"/>
      <c r="B22" s="72" t="s">
        <v>82</v>
      </c>
      <c r="C22" s="72" t="s">
        <v>42</v>
      </c>
      <c r="D22" s="73" t="s">
        <v>43</v>
      </c>
      <c r="E22" s="73" t="s">
        <v>44</v>
      </c>
      <c r="F22" s="76" t="s">
        <v>45</v>
      </c>
      <c r="G22" s="56">
        <v>10</v>
      </c>
      <c r="H22" s="56">
        <v>10</v>
      </c>
      <c r="I22" s="57"/>
      <c r="J22" s="58"/>
      <c r="K22" s="58"/>
      <c r="L22" s="59"/>
    </row>
    <row r="23" s="1" customFormat="1" ht="15" customHeight="1" spans="1:12">
      <c r="A23" s="71"/>
      <c r="B23" s="72"/>
      <c r="C23" s="72" t="s">
        <v>46</v>
      </c>
      <c r="D23" s="73" t="s">
        <v>47</v>
      </c>
      <c r="E23" s="73" t="s">
        <v>48</v>
      </c>
      <c r="F23" s="56" t="s">
        <v>48</v>
      </c>
      <c r="G23" s="56">
        <v>10</v>
      </c>
      <c r="H23" s="56">
        <v>10</v>
      </c>
      <c r="I23" s="57"/>
      <c r="J23" s="58"/>
      <c r="K23" s="58"/>
      <c r="L23" s="59"/>
    </row>
    <row r="24" s="1" customFormat="1" ht="21" customHeight="1" spans="1:12">
      <c r="A24" s="71"/>
      <c r="B24" s="72"/>
      <c r="C24" s="72"/>
      <c r="D24" s="73" t="s">
        <v>49</v>
      </c>
      <c r="E24" s="73" t="s">
        <v>50</v>
      </c>
      <c r="F24" s="56" t="s">
        <v>48</v>
      </c>
      <c r="G24" s="56">
        <v>10</v>
      </c>
      <c r="H24" s="56">
        <v>10</v>
      </c>
      <c r="I24" s="57"/>
      <c r="J24" s="58"/>
      <c r="K24" s="58"/>
      <c r="L24" s="59"/>
    </row>
    <row r="25" s="1" customFormat="1" ht="27" customHeight="1" spans="1:12">
      <c r="A25" s="71"/>
      <c r="B25" s="77" t="s">
        <v>51</v>
      </c>
      <c r="C25" s="77" t="s">
        <v>52</v>
      </c>
      <c r="D25" s="73" t="s">
        <v>53</v>
      </c>
      <c r="E25" s="78" t="s">
        <v>54</v>
      </c>
      <c r="F25" s="78" t="s">
        <v>54</v>
      </c>
      <c r="G25" s="56">
        <v>10</v>
      </c>
      <c r="H25" s="56">
        <v>10</v>
      </c>
      <c r="I25" s="57"/>
      <c r="J25" s="58"/>
      <c r="K25" s="58"/>
      <c r="L25" s="59"/>
    </row>
    <row r="26" s="1" customFormat="1" ht="18" customHeight="1" spans="1:12">
      <c r="A26" s="56" t="s">
        <v>55</v>
      </c>
      <c r="B26" s="56"/>
      <c r="C26" s="56"/>
      <c r="D26" s="56"/>
      <c r="E26" s="56"/>
      <c r="F26" s="56"/>
      <c r="G26" s="56">
        <v>100</v>
      </c>
      <c r="H26" s="56">
        <v>100</v>
      </c>
      <c r="I26" s="57"/>
      <c r="J26" s="58"/>
      <c r="K26" s="58"/>
      <c r="L26" s="59"/>
    </row>
    <row r="27" s="3" customFormat="1" ht="85" customHeight="1" spans="1:12">
      <c r="A27" s="64" t="s">
        <v>83</v>
      </c>
      <c r="B27" s="96" t="s">
        <v>84</v>
      </c>
      <c r="C27" s="97"/>
      <c r="D27" s="97"/>
      <c r="E27" s="97"/>
      <c r="F27" s="97"/>
      <c r="G27" s="97"/>
      <c r="H27" s="97"/>
      <c r="I27" s="99"/>
      <c r="J27" s="99"/>
      <c r="K27" s="99"/>
      <c r="L27" s="99"/>
    </row>
    <row r="28" s="52" customFormat="1" ht="20.25" customHeight="1" spans="1:12">
      <c r="A28" s="80"/>
      <c r="B28" s="98" t="s">
        <v>58</v>
      </c>
      <c r="C28" s="98"/>
      <c r="D28" s="98"/>
      <c r="E28" s="82"/>
      <c r="F28" s="82"/>
      <c r="G28" s="82"/>
      <c r="H28" s="98" t="s">
        <v>59</v>
      </c>
      <c r="I28" s="98"/>
      <c r="J28" s="98"/>
      <c r="K28" s="98"/>
      <c r="L28" s="98"/>
    </row>
    <row r="29" s="52" customFormat="1" ht="42" customHeight="1" spans="1:12">
      <c r="A29" s="83" t="s">
        <v>60</v>
      </c>
      <c r="B29" s="83"/>
      <c r="C29" s="83"/>
      <c r="D29" s="83"/>
      <c r="E29" s="83"/>
      <c r="F29" s="83"/>
      <c r="G29" s="83"/>
      <c r="H29" s="83"/>
      <c r="I29" s="83"/>
      <c r="J29" s="83"/>
      <c r="K29" s="83"/>
      <c r="L29" s="83"/>
    </row>
    <row r="30" s="52" customFormat="1" spans="1:12">
      <c r="A30" s="83" t="s">
        <v>61</v>
      </c>
      <c r="B30" s="83"/>
      <c r="C30" s="83"/>
      <c r="D30" s="83"/>
      <c r="E30" s="83"/>
      <c r="F30" s="83"/>
      <c r="G30" s="83"/>
      <c r="H30" s="83"/>
      <c r="I30" s="83"/>
      <c r="J30" s="83"/>
      <c r="K30" s="83"/>
      <c r="L30" s="83"/>
    </row>
    <row r="31" s="52" customFormat="1" ht="30" customHeight="1" spans="1:12">
      <c r="A31" s="83" t="s">
        <v>62</v>
      </c>
      <c r="B31" s="83"/>
      <c r="C31" s="83"/>
      <c r="D31" s="83"/>
      <c r="E31" s="83"/>
      <c r="F31" s="83"/>
      <c r="G31" s="83"/>
      <c r="H31" s="83"/>
      <c r="I31" s="83"/>
      <c r="J31" s="83"/>
      <c r="K31" s="83"/>
      <c r="L31" s="83"/>
    </row>
    <row r="32" s="52" customFormat="1" ht="40.5" customHeight="1" spans="1:12">
      <c r="A32" s="83" t="s">
        <v>63</v>
      </c>
      <c r="B32" s="83"/>
      <c r="C32" s="83"/>
      <c r="D32" s="83"/>
      <c r="E32" s="83"/>
      <c r="F32" s="83"/>
      <c r="G32" s="83"/>
      <c r="H32" s="83"/>
      <c r="I32" s="83"/>
      <c r="J32" s="83"/>
      <c r="K32" s="83"/>
      <c r="L32" s="83"/>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opLeftCell="A11" workbookViewId="0">
      <selection activeCell="E21" sqref="E21"/>
    </sheetView>
  </sheetViews>
  <sheetFormatPr defaultColWidth="9" defaultRowHeight="13.5"/>
  <cols>
    <col min="1" max="1" width="8.875" style="1" customWidth="1"/>
    <col min="2" max="2" width="9" style="1" customWidth="1"/>
    <col min="3" max="3" width="25.6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64</v>
      </c>
      <c r="B2" s="6"/>
      <c r="C2" s="6"/>
      <c r="D2" s="6"/>
      <c r="E2" s="6"/>
      <c r="F2" s="6"/>
      <c r="G2" s="6"/>
      <c r="H2" s="6"/>
      <c r="I2" s="6"/>
      <c r="J2" s="6"/>
      <c r="K2" s="6"/>
      <c r="L2" s="6"/>
    </row>
    <row r="3" s="1" customFormat="1" ht="18" customHeight="1" spans="1:12">
      <c r="A3" s="54" t="s">
        <v>1</v>
      </c>
      <c r="B3" s="54"/>
      <c r="C3" s="54"/>
      <c r="D3" s="54"/>
      <c r="E3" s="54"/>
      <c r="F3" s="54"/>
      <c r="G3" s="54"/>
      <c r="H3" s="54"/>
      <c r="I3" s="54"/>
      <c r="J3" s="54"/>
      <c r="K3" s="54"/>
      <c r="L3" s="54"/>
    </row>
    <row r="4" s="2" customFormat="1" ht="14.25" spans="1:12">
      <c r="A4" s="55" t="s">
        <v>65</v>
      </c>
      <c r="B4" s="55"/>
      <c r="C4" s="55"/>
      <c r="D4" s="55"/>
      <c r="E4" s="55"/>
      <c r="F4" s="55"/>
      <c r="G4" s="55"/>
      <c r="H4" s="55"/>
      <c r="I4" s="55" t="s">
        <v>66</v>
      </c>
      <c r="J4" s="55"/>
      <c r="K4" s="55"/>
      <c r="L4" s="55"/>
    </row>
    <row r="5" s="1" customFormat="1" ht="17" customHeight="1" spans="1:12">
      <c r="A5" s="56" t="s">
        <v>67</v>
      </c>
      <c r="B5" s="56"/>
      <c r="C5" s="56"/>
      <c r="D5" s="57" t="s">
        <v>85</v>
      </c>
      <c r="E5" s="58"/>
      <c r="F5" s="58"/>
      <c r="G5" s="58"/>
      <c r="H5" s="58"/>
      <c r="I5" s="58"/>
      <c r="J5" s="58"/>
      <c r="K5" s="58"/>
      <c r="L5" s="59"/>
    </row>
    <row r="6" s="1" customFormat="1" ht="17" customHeight="1" spans="1:12">
      <c r="A6" s="57" t="s">
        <v>69</v>
      </c>
      <c r="B6" s="58"/>
      <c r="C6" s="59"/>
      <c r="D6" s="60"/>
      <c r="E6" s="61"/>
      <c r="F6" s="62" t="s">
        <v>70</v>
      </c>
      <c r="G6" s="60"/>
      <c r="H6" s="63"/>
      <c r="I6" s="63"/>
      <c r="J6" s="63"/>
      <c r="K6" s="63"/>
      <c r="L6" s="61"/>
    </row>
    <row r="7" s="1" customFormat="1" ht="17" customHeight="1" spans="1:12">
      <c r="A7" s="64" t="s">
        <v>71</v>
      </c>
      <c r="B7" s="64"/>
      <c r="C7" s="64"/>
      <c r="D7" s="65" t="s">
        <v>5</v>
      </c>
      <c r="E7" s="56" t="s">
        <v>6</v>
      </c>
      <c r="F7" s="56" t="s">
        <v>7</v>
      </c>
      <c r="G7" s="57" t="s">
        <v>8</v>
      </c>
      <c r="H7" s="59"/>
      <c r="I7" s="64" t="s">
        <v>9</v>
      </c>
      <c r="J7" s="64" t="s">
        <v>10</v>
      </c>
      <c r="K7" s="56" t="s">
        <v>11</v>
      </c>
      <c r="L7" s="56" t="s">
        <v>12</v>
      </c>
    </row>
    <row r="8" s="1" customFormat="1" ht="17" customHeight="1" spans="1:12">
      <c r="A8" s="64"/>
      <c r="B8" s="64"/>
      <c r="C8" s="64"/>
      <c r="D8" s="65" t="s">
        <v>13</v>
      </c>
      <c r="E8" s="66">
        <v>2.2447</v>
      </c>
      <c r="F8" s="66">
        <v>2.2447</v>
      </c>
      <c r="G8" s="66">
        <v>2.2447</v>
      </c>
      <c r="H8" s="66">
        <v>2.2447</v>
      </c>
      <c r="I8" s="56">
        <v>10</v>
      </c>
      <c r="J8" s="84">
        <f>H8/F8</f>
        <v>1</v>
      </c>
      <c r="K8" s="56">
        <v>10</v>
      </c>
      <c r="L8" s="85"/>
    </row>
    <row r="9" s="1" customFormat="1" ht="17" customHeight="1" spans="1:12">
      <c r="A9" s="64"/>
      <c r="B9" s="64"/>
      <c r="C9" s="64"/>
      <c r="D9" s="67" t="s">
        <v>14</v>
      </c>
      <c r="E9" s="66">
        <v>2.2447</v>
      </c>
      <c r="F9" s="66">
        <v>2.2447</v>
      </c>
      <c r="G9" s="66">
        <v>2.2447</v>
      </c>
      <c r="H9" s="66">
        <v>2.2447</v>
      </c>
      <c r="I9" s="56"/>
      <c r="J9" s="84"/>
      <c r="K9" s="56"/>
      <c r="L9" s="86"/>
    </row>
    <row r="10" s="1" customFormat="1" ht="17" customHeight="1" spans="1:12">
      <c r="A10" s="64"/>
      <c r="B10" s="64"/>
      <c r="C10" s="64"/>
      <c r="D10" s="56" t="s">
        <v>72</v>
      </c>
      <c r="E10" s="68"/>
      <c r="F10" s="68"/>
      <c r="G10" s="68"/>
      <c r="H10" s="68"/>
      <c r="I10" s="56" t="s">
        <v>73</v>
      </c>
      <c r="J10" s="84"/>
      <c r="K10" s="56" t="s">
        <v>73</v>
      </c>
      <c r="L10" s="86"/>
    </row>
    <row r="11" s="1" customFormat="1" ht="17" customHeight="1" spans="1:13">
      <c r="A11" s="64"/>
      <c r="B11" s="64"/>
      <c r="C11" s="64"/>
      <c r="D11" s="56" t="s">
        <v>74</v>
      </c>
      <c r="E11" s="66">
        <v>2.2447</v>
      </c>
      <c r="F11" s="66">
        <v>2.2447</v>
      </c>
      <c r="G11" s="66">
        <v>2.2447</v>
      </c>
      <c r="H11" s="66">
        <v>2.2447</v>
      </c>
      <c r="I11" s="56"/>
      <c r="J11" s="84"/>
      <c r="K11" s="56"/>
      <c r="L11" s="86"/>
      <c r="M11" s="1">
        <f>F8-G8</f>
        <v>0</v>
      </c>
    </row>
    <row r="12" s="1" customFormat="1" ht="17" customHeight="1" spans="1:12">
      <c r="A12" s="64"/>
      <c r="B12" s="64"/>
      <c r="C12" s="64"/>
      <c r="D12" s="65" t="s">
        <v>86</v>
      </c>
      <c r="E12" s="62"/>
      <c r="F12" s="62"/>
      <c r="G12" s="60"/>
      <c r="H12" s="61"/>
      <c r="I12" s="56" t="s">
        <v>73</v>
      </c>
      <c r="J12" s="56" t="s">
        <v>73</v>
      </c>
      <c r="K12" s="64" t="s">
        <v>73</v>
      </c>
      <c r="L12" s="87"/>
    </row>
    <row r="13" s="1" customFormat="1" ht="21" customHeight="1" spans="1:12">
      <c r="A13" s="69" t="s">
        <v>18</v>
      </c>
      <c r="B13" s="64" t="s">
        <v>19</v>
      </c>
      <c r="C13" s="64"/>
      <c r="D13" s="64"/>
      <c r="E13" s="64"/>
      <c r="F13" s="56" t="s">
        <v>20</v>
      </c>
      <c r="G13" s="56"/>
      <c r="H13" s="56"/>
      <c r="I13" s="56"/>
      <c r="J13" s="56"/>
      <c r="K13" s="56"/>
      <c r="L13" s="56"/>
    </row>
    <row r="14" s="1" customFormat="1" ht="146" customHeight="1" spans="1:12">
      <c r="A14" s="69"/>
      <c r="B14" s="70" t="s">
        <v>87</v>
      </c>
      <c r="C14" s="70"/>
      <c r="D14" s="70"/>
      <c r="E14" s="70"/>
      <c r="F14" s="70" t="s">
        <v>22</v>
      </c>
      <c r="G14" s="70"/>
      <c r="H14" s="70"/>
      <c r="I14" s="70"/>
      <c r="J14" s="70"/>
      <c r="K14" s="70"/>
      <c r="L14" s="70"/>
    </row>
    <row r="15" s="1" customFormat="1" ht="15" customHeight="1" spans="1:12">
      <c r="A15" s="71" t="s">
        <v>23</v>
      </c>
      <c r="B15" s="64" t="s">
        <v>24</v>
      </c>
      <c r="C15" s="56" t="s">
        <v>25</v>
      </c>
      <c r="D15" s="56" t="s">
        <v>26</v>
      </c>
      <c r="E15" s="56" t="s">
        <v>27</v>
      </c>
      <c r="F15" s="64" t="s">
        <v>28</v>
      </c>
      <c r="G15" s="56" t="s">
        <v>9</v>
      </c>
      <c r="H15" s="56" t="s">
        <v>11</v>
      </c>
      <c r="I15" s="88" t="s">
        <v>29</v>
      </c>
      <c r="J15" s="89"/>
      <c r="K15" s="89"/>
      <c r="L15" s="90"/>
    </row>
    <row r="16" s="1" customFormat="1" ht="38" customHeight="1" spans="1:12">
      <c r="A16" s="71"/>
      <c r="B16" s="72" t="s">
        <v>30</v>
      </c>
      <c r="C16" s="72" t="s">
        <v>31</v>
      </c>
      <c r="D16" s="73" t="s">
        <v>88</v>
      </c>
      <c r="E16" s="73">
        <v>451</v>
      </c>
      <c r="F16" s="73">
        <v>451</v>
      </c>
      <c r="G16" s="56">
        <v>10</v>
      </c>
      <c r="H16" s="56">
        <v>10</v>
      </c>
      <c r="I16" s="57"/>
      <c r="J16" s="58"/>
      <c r="K16" s="58"/>
      <c r="L16" s="59"/>
    </row>
    <row r="17" s="1" customFormat="1" ht="38" customHeight="1" spans="1:12">
      <c r="A17" s="71"/>
      <c r="B17" s="72"/>
      <c r="C17" s="72" t="s">
        <v>32</v>
      </c>
      <c r="D17" s="73" t="s">
        <v>78</v>
      </c>
      <c r="E17" s="73" t="s">
        <v>79</v>
      </c>
      <c r="F17" s="64" t="s">
        <v>45</v>
      </c>
      <c r="G17" s="56">
        <v>10</v>
      </c>
      <c r="H17" s="56">
        <v>10</v>
      </c>
      <c r="I17" s="57"/>
      <c r="J17" s="58"/>
      <c r="K17" s="58"/>
      <c r="L17" s="59"/>
    </row>
    <row r="18" s="1" customFormat="1" ht="38" customHeight="1" spans="1:12">
      <c r="A18" s="71"/>
      <c r="B18" s="72"/>
      <c r="C18" s="72" t="s">
        <v>33</v>
      </c>
      <c r="D18" s="73" t="s">
        <v>80</v>
      </c>
      <c r="E18" s="73" t="s">
        <v>81</v>
      </c>
      <c r="F18" s="74" t="s">
        <v>45</v>
      </c>
      <c r="G18" s="56">
        <v>10</v>
      </c>
      <c r="H18" s="56">
        <v>10</v>
      </c>
      <c r="I18" s="57"/>
      <c r="J18" s="58"/>
      <c r="K18" s="58"/>
      <c r="L18" s="59"/>
    </row>
    <row r="19" s="1" customFormat="1" ht="38" customHeight="1" spans="1:12">
      <c r="A19" s="71"/>
      <c r="B19" s="72"/>
      <c r="C19" s="72" t="s">
        <v>34</v>
      </c>
      <c r="D19" s="73" t="s">
        <v>35</v>
      </c>
      <c r="E19" s="75">
        <v>1</v>
      </c>
      <c r="F19" s="75">
        <v>1</v>
      </c>
      <c r="G19" s="56">
        <v>5</v>
      </c>
      <c r="H19" s="56">
        <v>5</v>
      </c>
      <c r="I19" s="57"/>
      <c r="J19" s="58"/>
      <c r="K19" s="58"/>
      <c r="L19" s="59"/>
    </row>
    <row r="20" s="1" customFormat="1" ht="38" customHeight="1" spans="1:12">
      <c r="A20" s="71"/>
      <c r="B20" s="72"/>
      <c r="C20" s="72"/>
      <c r="D20" s="73" t="s">
        <v>39</v>
      </c>
      <c r="E20" s="73" t="s">
        <v>89</v>
      </c>
      <c r="F20" s="73" t="s">
        <v>89</v>
      </c>
      <c r="G20" s="56">
        <v>5</v>
      </c>
      <c r="H20" s="56">
        <v>5</v>
      </c>
      <c r="I20" s="57"/>
      <c r="J20" s="58"/>
      <c r="K20" s="58"/>
      <c r="L20" s="59"/>
    </row>
    <row r="21" s="1" customFormat="1" ht="38" customHeight="1" spans="1:12">
      <c r="A21" s="71"/>
      <c r="B21" s="72"/>
      <c r="C21" s="72"/>
      <c r="D21" s="73" t="s">
        <v>40</v>
      </c>
      <c r="E21" s="66">
        <v>2.2447</v>
      </c>
      <c r="F21" s="66">
        <v>2.2447</v>
      </c>
      <c r="G21" s="56">
        <v>10</v>
      </c>
      <c r="H21" s="56">
        <v>10</v>
      </c>
      <c r="I21" s="57"/>
      <c r="J21" s="58"/>
      <c r="K21" s="58"/>
      <c r="L21" s="59"/>
    </row>
    <row r="22" s="1" customFormat="1" ht="38" customHeight="1" spans="1:12">
      <c r="A22" s="71"/>
      <c r="B22" s="72" t="s">
        <v>82</v>
      </c>
      <c r="C22" s="72" t="s">
        <v>42</v>
      </c>
      <c r="D22" s="73" t="s">
        <v>43</v>
      </c>
      <c r="E22" s="73" t="s">
        <v>44</v>
      </c>
      <c r="F22" s="76" t="s">
        <v>45</v>
      </c>
      <c r="G22" s="56">
        <v>10</v>
      </c>
      <c r="H22" s="56">
        <v>10</v>
      </c>
      <c r="I22" s="57"/>
      <c r="J22" s="58"/>
      <c r="K22" s="58"/>
      <c r="L22" s="59"/>
    </row>
    <row r="23" s="1" customFormat="1" ht="38" customHeight="1" spans="1:12">
      <c r="A23" s="71"/>
      <c r="B23" s="72"/>
      <c r="C23" s="72" t="s">
        <v>46</v>
      </c>
      <c r="D23" s="73" t="s">
        <v>47</v>
      </c>
      <c r="E23" s="73" t="s">
        <v>48</v>
      </c>
      <c r="F23" s="56" t="s">
        <v>48</v>
      </c>
      <c r="G23" s="56">
        <v>10</v>
      </c>
      <c r="H23" s="56">
        <v>10</v>
      </c>
      <c r="I23" s="57"/>
      <c r="J23" s="58"/>
      <c r="K23" s="58"/>
      <c r="L23" s="59"/>
    </row>
    <row r="24" s="1" customFormat="1" ht="38" customHeight="1" spans="1:12">
      <c r="A24" s="71"/>
      <c r="B24" s="72"/>
      <c r="C24" s="72"/>
      <c r="D24" s="73" t="s">
        <v>49</v>
      </c>
      <c r="E24" s="73" t="s">
        <v>50</v>
      </c>
      <c r="F24" s="56" t="s">
        <v>48</v>
      </c>
      <c r="G24" s="56">
        <v>10</v>
      </c>
      <c r="H24" s="56">
        <v>10</v>
      </c>
      <c r="I24" s="57"/>
      <c r="J24" s="58"/>
      <c r="K24" s="58"/>
      <c r="L24" s="59"/>
    </row>
    <row r="25" s="1" customFormat="1" ht="38" customHeight="1" spans="1:12">
      <c r="A25" s="71"/>
      <c r="B25" s="77" t="s">
        <v>51</v>
      </c>
      <c r="C25" s="77" t="s">
        <v>52</v>
      </c>
      <c r="D25" s="73" t="s">
        <v>53</v>
      </c>
      <c r="E25" s="78" t="s">
        <v>54</v>
      </c>
      <c r="F25" s="78" t="s">
        <v>54</v>
      </c>
      <c r="G25" s="56">
        <v>10</v>
      </c>
      <c r="H25" s="56">
        <v>10</v>
      </c>
      <c r="I25" s="57"/>
      <c r="J25" s="58"/>
      <c r="K25" s="58"/>
      <c r="L25" s="59"/>
    </row>
    <row r="26" s="1" customFormat="1" ht="27" customHeight="1" spans="1:12">
      <c r="A26" s="56" t="s">
        <v>55</v>
      </c>
      <c r="B26" s="56"/>
      <c r="C26" s="56"/>
      <c r="D26" s="56"/>
      <c r="E26" s="56"/>
      <c r="F26" s="56"/>
      <c r="G26" s="56">
        <v>100</v>
      </c>
      <c r="H26" s="56">
        <v>100</v>
      </c>
      <c r="I26" s="57"/>
      <c r="J26" s="58"/>
      <c r="K26" s="58"/>
      <c r="L26" s="59"/>
    </row>
    <row r="27" s="3" customFormat="1" ht="85" customHeight="1" spans="1:12">
      <c r="A27" s="64" t="s">
        <v>83</v>
      </c>
      <c r="B27" s="69" t="s">
        <v>57</v>
      </c>
      <c r="C27" s="79"/>
      <c r="D27" s="79"/>
      <c r="E27" s="79"/>
      <c r="F27" s="79"/>
      <c r="G27" s="79"/>
      <c r="H27" s="79"/>
      <c r="I27" s="91"/>
      <c r="J27" s="91"/>
      <c r="K27" s="91"/>
      <c r="L27" s="91"/>
    </row>
    <row r="28" s="52" customFormat="1" ht="20.25" customHeight="1" spans="1:12">
      <c r="A28" s="80"/>
      <c r="B28" s="81" t="s">
        <v>58</v>
      </c>
      <c r="C28" s="81"/>
      <c r="D28" s="81"/>
      <c r="E28" s="82"/>
      <c r="F28" s="82"/>
      <c r="G28" s="82"/>
      <c r="H28" s="81" t="s">
        <v>59</v>
      </c>
      <c r="I28" s="81"/>
      <c r="J28" s="81"/>
      <c r="K28" s="81"/>
      <c r="L28" s="81"/>
    </row>
    <row r="29" s="52" customFormat="1" ht="42" customHeight="1" spans="1:12">
      <c r="A29" s="83" t="s">
        <v>60</v>
      </c>
      <c r="B29" s="83"/>
      <c r="C29" s="83"/>
      <c r="D29" s="83"/>
      <c r="E29" s="83"/>
      <c r="F29" s="83"/>
      <c r="G29" s="83"/>
      <c r="H29" s="83"/>
      <c r="I29" s="83"/>
      <c r="J29" s="83"/>
      <c r="K29" s="83"/>
      <c r="L29" s="83"/>
    </row>
    <row r="30" s="52" customFormat="1" spans="1:12">
      <c r="A30" s="83" t="s">
        <v>61</v>
      </c>
      <c r="B30" s="83"/>
      <c r="C30" s="83"/>
      <c r="D30" s="83"/>
      <c r="E30" s="83"/>
      <c r="F30" s="83"/>
      <c r="G30" s="83"/>
      <c r="H30" s="83"/>
      <c r="I30" s="83"/>
      <c r="J30" s="83"/>
      <c r="K30" s="83"/>
      <c r="L30" s="83"/>
    </row>
    <row r="31" s="52" customFormat="1" ht="30" customHeight="1" spans="1:12">
      <c r="A31" s="83" t="s">
        <v>62</v>
      </c>
      <c r="B31" s="83"/>
      <c r="C31" s="83"/>
      <c r="D31" s="83"/>
      <c r="E31" s="83"/>
      <c r="F31" s="83"/>
      <c r="G31" s="83"/>
      <c r="H31" s="83"/>
      <c r="I31" s="83"/>
      <c r="J31" s="83"/>
      <c r="K31" s="83"/>
      <c r="L31" s="83"/>
    </row>
    <row r="32" s="52" customFormat="1" ht="40.5" customHeight="1" spans="1:12">
      <c r="A32" s="83" t="s">
        <v>63</v>
      </c>
      <c r="B32" s="83"/>
      <c r="C32" s="83"/>
      <c r="D32" s="83"/>
      <c r="E32" s="83"/>
      <c r="F32" s="83"/>
      <c r="G32" s="83"/>
      <c r="H32" s="83"/>
      <c r="I32" s="83"/>
      <c r="J32" s="83"/>
      <c r="K32" s="83"/>
      <c r="L32" s="83"/>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1"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
    </row>
    <row r="2" s="1" customFormat="1" ht="18" customHeight="1" spans="1:12">
      <c r="A2" s="5" t="s">
        <v>64</v>
      </c>
      <c r="B2" s="6"/>
      <c r="C2" s="6"/>
      <c r="D2" s="6"/>
      <c r="E2" s="6"/>
      <c r="F2" s="6"/>
      <c r="G2" s="6"/>
      <c r="H2" s="6"/>
      <c r="I2" s="6"/>
      <c r="J2" s="6"/>
      <c r="K2" s="6"/>
      <c r="L2" s="6"/>
    </row>
    <row r="3" s="1" customFormat="1" ht="18" customHeight="1" spans="1:12">
      <c r="A3" s="7" t="s">
        <v>90</v>
      </c>
      <c r="B3" s="7"/>
      <c r="C3" s="7"/>
      <c r="D3" s="7"/>
      <c r="E3" s="7"/>
      <c r="F3" s="7"/>
      <c r="G3" s="7"/>
      <c r="H3" s="7"/>
      <c r="I3" s="7"/>
      <c r="J3" s="7"/>
      <c r="K3" s="7"/>
      <c r="L3" s="7"/>
    </row>
    <row r="4" s="2" customFormat="1" ht="14.25" spans="1:12">
      <c r="A4" s="8" t="s">
        <v>65</v>
      </c>
      <c r="B4" s="8"/>
      <c r="C4" s="8"/>
      <c r="D4" s="8"/>
      <c r="E4" s="8"/>
      <c r="F4" s="8"/>
      <c r="G4" s="8"/>
      <c r="H4" s="8"/>
      <c r="I4" s="8" t="s">
        <v>91</v>
      </c>
      <c r="J4" s="8"/>
      <c r="K4" s="8"/>
      <c r="L4" s="8"/>
    </row>
    <row r="5" s="1" customFormat="1" ht="17" customHeight="1" spans="1:12">
      <c r="A5" s="9" t="s">
        <v>67</v>
      </c>
      <c r="B5" s="9"/>
      <c r="C5" s="9"/>
      <c r="D5" s="10"/>
      <c r="E5" s="11"/>
      <c r="F5" s="11"/>
      <c r="G5" s="11"/>
      <c r="H5" s="11"/>
      <c r="I5" s="11"/>
      <c r="J5" s="11"/>
      <c r="K5" s="11"/>
      <c r="L5" s="12"/>
    </row>
    <row r="6" s="1" customFormat="1" ht="17" customHeight="1" spans="1:12">
      <c r="A6" s="10" t="s">
        <v>69</v>
      </c>
      <c r="B6" s="11"/>
      <c r="C6" s="12"/>
      <c r="D6" s="13"/>
      <c r="E6" s="14"/>
      <c r="F6" s="15" t="s">
        <v>70</v>
      </c>
      <c r="G6" s="13"/>
      <c r="H6" s="16"/>
      <c r="I6" s="16"/>
      <c r="J6" s="16"/>
      <c r="K6" s="16"/>
      <c r="L6" s="14"/>
    </row>
    <row r="7" s="1" customFormat="1" ht="17" customHeight="1" spans="1:12">
      <c r="A7" s="17" t="s">
        <v>71</v>
      </c>
      <c r="B7" s="17"/>
      <c r="C7" s="17"/>
      <c r="D7" s="18" t="s">
        <v>5</v>
      </c>
      <c r="E7" s="9" t="s">
        <v>6</v>
      </c>
      <c r="F7" s="9" t="s">
        <v>7</v>
      </c>
      <c r="G7" s="10" t="s">
        <v>8</v>
      </c>
      <c r="H7" s="12"/>
      <c r="I7" s="17" t="s">
        <v>9</v>
      </c>
      <c r="J7" s="17" t="s">
        <v>10</v>
      </c>
      <c r="K7" s="9" t="s">
        <v>11</v>
      </c>
      <c r="L7" s="9" t="s">
        <v>12</v>
      </c>
    </row>
    <row r="8" s="1" customFormat="1" ht="17" customHeight="1" spans="1:12">
      <c r="A8" s="17"/>
      <c r="B8" s="17"/>
      <c r="C8" s="17"/>
      <c r="D8" s="18" t="s">
        <v>13</v>
      </c>
      <c r="E8" s="15"/>
      <c r="F8" s="15"/>
      <c r="G8" s="15"/>
      <c r="H8" s="15"/>
      <c r="I8" s="9"/>
      <c r="J8" s="42"/>
      <c r="K8" s="9"/>
      <c r="L8" s="43"/>
    </row>
    <row r="9" s="1" customFormat="1" ht="17" customHeight="1" spans="1:12">
      <c r="A9" s="17"/>
      <c r="B9" s="17"/>
      <c r="C9" s="17"/>
      <c r="D9" s="19" t="s">
        <v>14</v>
      </c>
      <c r="E9" s="15"/>
      <c r="F9" s="15"/>
      <c r="G9" s="15"/>
      <c r="H9" s="15"/>
      <c r="I9" s="9"/>
      <c r="J9" s="42"/>
      <c r="K9" s="9"/>
      <c r="L9" s="44"/>
    </row>
    <row r="10" s="1" customFormat="1" ht="17" customHeight="1" spans="1:12">
      <c r="A10" s="17"/>
      <c r="B10" s="17"/>
      <c r="C10" s="17"/>
      <c r="D10" s="9" t="s">
        <v>72</v>
      </c>
      <c r="E10" s="15"/>
      <c r="F10" s="15"/>
      <c r="G10" s="15"/>
      <c r="H10" s="15"/>
      <c r="I10" s="9"/>
      <c r="J10" s="42"/>
      <c r="K10" s="9"/>
      <c r="L10" s="44"/>
    </row>
    <row r="11" s="1" customFormat="1" ht="17" customHeight="1" spans="1:12">
      <c r="A11" s="17"/>
      <c r="B11" s="17"/>
      <c r="C11" s="17"/>
      <c r="D11" s="9" t="s">
        <v>74</v>
      </c>
      <c r="E11" s="15"/>
      <c r="F11" s="15"/>
      <c r="G11" s="15"/>
      <c r="H11" s="15"/>
      <c r="I11" s="9"/>
      <c r="J11" s="42"/>
      <c r="K11" s="9"/>
      <c r="L11" s="44"/>
    </row>
    <row r="12" s="1" customFormat="1" ht="17" customHeight="1" spans="1:12">
      <c r="A12" s="17"/>
      <c r="B12" s="17"/>
      <c r="C12" s="17"/>
      <c r="D12" s="20" t="s">
        <v>92</v>
      </c>
      <c r="E12" s="15"/>
      <c r="F12" s="15"/>
      <c r="G12" s="13"/>
      <c r="H12" s="14"/>
      <c r="I12" s="9" t="s">
        <v>73</v>
      </c>
      <c r="J12" s="9" t="s">
        <v>73</v>
      </c>
      <c r="K12" s="17" t="s">
        <v>73</v>
      </c>
      <c r="L12" s="45"/>
    </row>
    <row r="13" s="1" customFormat="1" ht="21" customHeight="1" spans="1:12">
      <c r="A13" s="21" t="s">
        <v>18</v>
      </c>
      <c r="B13" s="17" t="s">
        <v>19</v>
      </c>
      <c r="C13" s="17"/>
      <c r="D13" s="17"/>
      <c r="E13" s="17"/>
      <c r="F13" s="9" t="s">
        <v>20</v>
      </c>
      <c r="G13" s="9"/>
      <c r="H13" s="9"/>
      <c r="I13" s="9"/>
      <c r="J13" s="9"/>
      <c r="K13" s="9"/>
      <c r="L13" s="9"/>
    </row>
    <row r="14" s="1" customFormat="1" ht="146" customHeight="1" spans="1:12">
      <c r="A14" s="21"/>
      <c r="B14" s="22" t="s">
        <v>87</v>
      </c>
      <c r="C14" s="22"/>
      <c r="D14" s="22"/>
      <c r="E14" s="22"/>
      <c r="F14" s="23" t="s">
        <v>22</v>
      </c>
      <c r="G14" s="23"/>
      <c r="H14" s="23"/>
      <c r="I14" s="23"/>
      <c r="J14" s="23"/>
      <c r="K14" s="23"/>
      <c r="L14" s="23"/>
    </row>
    <row r="15" s="1" customFormat="1" ht="15" customHeight="1" spans="1:12">
      <c r="A15" s="24" t="s">
        <v>23</v>
      </c>
      <c r="B15" s="17" t="s">
        <v>24</v>
      </c>
      <c r="C15" s="9" t="s">
        <v>25</v>
      </c>
      <c r="D15" s="9" t="s">
        <v>26</v>
      </c>
      <c r="E15" s="9" t="s">
        <v>27</v>
      </c>
      <c r="F15" s="17" t="s">
        <v>28</v>
      </c>
      <c r="G15" s="9" t="s">
        <v>9</v>
      </c>
      <c r="H15" s="9" t="s">
        <v>11</v>
      </c>
      <c r="I15" s="46" t="s">
        <v>29</v>
      </c>
      <c r="J15" s="47"/>
      <c r="K15" s="47"/>
      <c r="L15" s="48"/>
    </row>
    <row r="16" s="1" customFormat="1" ht="29" customHeight="1" spans="1:12">
      <c r="A16" s="24"/>
      <c r="B16" s="25" t="s">
        <v>30</v>
      </c>
      <c r="C16" s="25" t="s">
        <v>31</v>
      </c>
      <c r="D16" s="26"/>
      <c r="E16" s="26"/>
      <c r="F16" s="9"/>
      <c r="G16" s="9"/>
      <c r="H16" s="9"/>
      <c r="I16" s="10"/>
      <c r="J16" s="11"/>
      <c r="K16" s="11"/>
      <c r="L16" s="12"/>
    </row>
    <row r="17" s="1" customFormat="1" ht="15" customHeight="1" spans="1:12">
      <c r="A17" s="24"/>
      <c r="B17" s="25"/>
      <c r="C17" s="25"/>
      <c r="D17" s="26"/>
      <c r="E17" s="26"/>
      <c r="F17" s="9"/>
      <c r="G17" s="9"/>
      <c r="H17" s="9"/>
      <c r="I17" s="10"/>
      <c r="J17" s="11"/>
      <c r="K17" s="11"/>
      <c r="L17" s="12"/>
    </row>
    <row r="18" s="1" customFormat="1" ht="15" customHeight="1" spans="1:12">
      <c r="A18" s="24"/>
      <c r="B18" s="25"/>
      <c r="C18" s="25"/>
      <c r="D18" s="26"/>
      <c r="E18" s="26"/>
      <c r="F18" s="9"/>
      <c r="G18" s="9"/>
      <c r="H18" s="9"/>
      <c r="I18" s="10"/>
      <c r="J18" s="11"/>
      <c r="K18" s="11"/>
      <c r="L18" s="12"/>
    </row>
    <row r="19" s="1" customFormat="1" ht="15" customHeight="1" spans="1:12">
      <c r="A19" s="24"/>
      <c r="B19" s="25"/>
      <c r="C19" s="25"/>
      <c r="D19" s="26"/>
      <c r="E19" s="26"/>
      <c r="F19" s="9"/>
      <c r="G19" s="9"/>
      <c r="H19" s="9"/>
      <c r="I19" s="10"/>
      <c r="J19" s="11"/>
      <c r="K19" s="11"/>
      <c r="L19" s="12"/>
    </row>
    <row r="20" s="1" customFormat="1" ht="17" customHeight="1" spans="1:12">
      <c r="A20" s="24"/>
      <c r="B20" s="25"/>
      <c r="C20" s="25"/>
      <c r="D20" s="26"/>
      <c r="E20" s="26"/>
      <c r="F20" s="9"/>
      <c r="G20" s="9"/>
      <c r="H20" s="9"/>
      <c r="I20" s="10"/>
      <c r="J20" s="11"/>
      <c r="K20" s="11"/>
      <c r="L20" s="12"/>
    </row>
    <row r="21" s="1" customFormat="1" ht="15" customHeight="1" spans="1:12">
      <c r="A21" s="24"/>
      <c r="B21" s="25"/>
      <c r="C21" s="25"/>
      <c r="D21" s="26"/>
      <c r="E21" s="26"/>
      <c r="F21" s="9"/>
      <c r="G21" s="9"/>
      <c r="H21" s="9"/>
      <c r="I21" s="10"/>
      <c r="J21" s="11"/>
      <c r="K21" s="11"/>
      <c r="L21" s="12"/>
    </row>
    <row r="22" s="1" customFormat="1" ht="15" customHeight="1" spans="1:12">
      <c r="A22" s="24"/>
      <c r="B22" s="25"/>
      <c r="C22" s="25" t="s">
        <v>32</v>
      </c>
      <c r="D22" s="26"/>
      <c r="E22" s="26"/>
      <c r="F22" s="17"/>
      <c r="G22" s="9"/>
      <c r="H22" s="9"/>
      <c r="I22" s="10"/>
      <c r="J22" s="11"/>
      <c r="K22" s="11"/>
      <c r="L22" s="12"/>
    </row>
    <row r="23" s="1" customFormat="1" ht="30" customHeight="1" spans="1:12">
      <c r="A23" s="24"/>
      <c r="B23" s="25"/>
      <c r="C23" s="25"/>
      <c r="D23" s="26"/>
      <c r="E23" s="26"/>
      <c r="F23" s="9"/>
      <c r="G23" s="9"/>
      <c r="H23" s="9"/>
      <c r="I23" s="10"/>
      <c r="J23" s="11"/>
      <c r="K23" s="11"/>
      <c r="L23" s="12"/>
    </row>
    <row r="24" s="1" customFormat="1" ht="28" customHeight="1" spans="1:12">
      <c r="A24" s="24"/>
      <c r="B24" s="25"/>
      <c r="C24" s="25"/>
      <c r="D24" s="26"/>
      <c r="E24" s="26"/>
      <c r="F24" s="27"/>
      <c r="G24" s="9"/>
      <c r="H24" s="9"/>
      <c r="I24" s="10"/>
      <c r="J24" s="11"/>
      <c r="K24" s="11"/>
      <c r="L24" s="12"/>
    </row>
    <row r="25" s="1" customFormat="1" ht="15" customHeight="1" spans="1:12">
      <c r="A25" s="24"/>
      <c r="B25" s="25"/>
      <c r="C25" s="25"/>
      <c r="D25" s="26"/>
      <c r="E25" s="26"/>
      <c r="F25" s="28"/>
      <c r="G25" s="9"/>
      <c r="H25" s="9"/>
      <c r="I25" s="10"/>
      <c r="J25" s="11"/>
      <c r="K25" s="11"/>
      <c r="L25" s="12"/>
    </row>
    <row r="26" s="1" customFormat="1" ht="29" customHeight="1" spans="1:12">
      <c r="A26" s="24"/>
      <c r="B26" s="25"/>
      <c r="C26" s="25" t="s">
        <v>33</v>
      </c>
      <c r="D26" s="26"/>
      <c r="E26" s="26"/>
      <c r="F26" s="29"/>
      <c r="G26" s="9"/>
      <c r="H26" s="9"/>
      <c r="I26" s="10"/>
      <c r="J26" s="11"/>
      <c r="K26" s="11"/>
      <c r="L26" s="12"/>
    </row>
    <row r="27" s="1" customFormat="1" ht="15" customHeight="1" spans="1:12">
      <c r="A27" s="24"/>
      <c r="B27" s="25"/>
      <c r="C27" s="25"/>
      <c r="D27" s="26"/>
      <c r="E27" s="26"/>
      <c r="F27" s="27"/>
      <c r="G27" s="9"/>
      <c r="H27" s="9"/>
      <c r="I27" s="10"/>
      <c r="J27" s="11"/>
      <c r="K27" s="11"/>
      <c r="L27" s="12"/>
    </row>
    <row r="28" s="1" customFormat="1" ht="15" customHeight="1" spans="1:12">
      <c r="A28" s="24"/>
      <c r="B28" s="25"/>
      <c r="C28" s="25"/>
      <c r="D28" s="26"/>
      <c r="E28" s="26"/>
      <c r="F28" s="9"/>
      <c r="G28" s="9"/>
      <c r="H28" s="9"/>
      <c r="I28" s="10"/>
      <c r="J28" s="11"/>
      <c r="K28" s="11"/>
      <c r="L28" s="12"/>
    </row>
    <row r="29" s="1" customFormat="1" ht="15" customHeight="1" spans="1:12">
      <c r="A29" s="24"/>
      <c r="B29" s="25"/>
      <c r="C29" s="25" t="s">
        <v>34</v>
      </c>
      <c r="D29" s="26"/>
      <c r="E29" s="30"/>
      <c r="F29" s="30"/>
      <c r="G29" s="9"/>
      <c r="H29" s="9"/>
      <c r="I29" s="10"/>
      <c r="J29" s="11"/>
      <c r="K29" s="11"/>
      <c r="L29" s="12"/>
    </row>
    <row r="30" s="1" customFormat="1" ht="30" customHeight="1" spans="1:12">
      <c r="A30" s="24"/>
      <c r="B30" s="25"/>
      <c r="C30" s="25"/>
      <c r="D30" s="26"/>
      <c r="E30" s="26"/>
      <c r="F30" s="26"/>
      <c r="G30" s="9"/>
      <c r="H30" s="9"/>
      <c r="I30" s="10"/>
      <c r="J30" s="11"/>
      <c r="K30" s="11"/>
      <c r="L30" s="12"/>
    </row>
    <row r="31" s="1" customFormat="1" ht="15" customHeight="1" spans="1:12">
      <c r="A31" s="24"/>
      <c r="B31" s="25"/>
      <c r="C31" s="25"/>
      <c r="D31" s="26"/>
      <c r="E31" s="26"/>
      <c r="F31" s="26"/>
      <c r="G31" s="9"/>
      <c r="H31" s="9"/>
      <c r="I31" s="10"/>
      <c r="J31" s="11"/>
      <c r="K31" s="11"/>
      <c r="L31" s="12"/>
    </row>
    <row r="32" s="1" customFormat="1" ht="15" customHeight="1" spans="1:12">
      <c r="A32" s="24"/>
      <c r="B32" s="25"/>
      <c r="C32" s="25"/>
      <c r="D32" s="26"/>
      <c r="E32" s="26"/>
      <c r="F32" s="26"/>
      <c r="G32" s="9"/>
      <c r="H32" s="9"/>
      <c r="I32" s="10"/>
      <c r="J32" s="11"/>
      <c r="K32" s="11"/>
      <c r="L32" s="12"/>
    </row>
    <row r="33" s="1" customFormat="1" ht="15" customHeight="1" spans="1:12">
      <c r="A33" s="24"/>
      <c r="B33" s="25"/>
      <c r="C33" s="25"/>
      <c r="D33" s="26"/>
      <c r="E33" s="26"/>
      <c r="F33" s="9"/>
      <c r="G33" s="9"/>
      <c r="H33" s="9"/>
      <c r="I33" s="10"/>
      <c r="J33" s="11"/>
      <c r="K33" s="11"/>
      <c r="L33" s="12"/>
    </row>
    <row r="34" s="1" customFormat="1" ht="25" customHeight="1" spans="1:12">
      <c r="A34" s="24"/>
      <c r="B34" s="25" t="s">
        <v>82</v>
      </c>
      <c r="C34" s="25" t="s">
        <v>42</v>
      </c>
      <c r="D34" s="26"/>
      <c r="E34" s="26"/>
      <c r="F34" s="31"/>
      <c r="G34" s="9"/>
      <c r="H34" s="9"/>
      <c r="I34" s="10"/>
      <c r="J34" s="11"/>
      <c r="K34" s="11"/>
      <c r="L34" s="12"/>
    </row>
    <row r="35" s="1" customFormat="1" ht="15" customHeight="1" spans="1:12">
      <c r="A35" s="24"/>
      <c r="B35" s="25"/>
      <c r="C35" s="25"/>
      <c r="D35" s="26"/>
      <c r="E35" s="26"/>
      <c r="F35" s="31"/>
      <c r="G35" s="9"/>
      <c r="H35" s="9"/>
      <c r="I35" s="10"/>
      <c r="J35" s="11"/>
      <c r="K35" s="11"/>
      <c r="L35" s="12"/>
    </row>
    <row r="36" s="1" customFormat="1" ht="15" customHeight="1" spans="1:12">
      <c r="A36" s="24"/>
      <c r="B36" s="25"/>
      <c r="C36" s="25"/>
      <c r="D36" s="26"/>
      <c r="E36" s="26"/>
      <c r="F36" s="31"/>
      <c r="G36" s="9"/>
      <c r="H36" s="9"/>
      <c r="I36" s="10"/>
      <c r="J36" s="11"/>
      <c r="K36" s="11"/>
      <c r="L36" s="12"/>
    </row>
    <row r="37" s="1" customFormat="1" ht="15" customHeight="1" spans="1:12">
      <c r="A37" s="24"/>
      <c r="B37" s="25"/>
      <c r="C37" s="25"/>
      <c r="D37" s="26"/>
      <c r="E37" s="26"/>
      <c r="F37" s="31"/>
      <c r="G37" s="9"/>
      <c r="H37" s="9"/>
      <c r="I37" s="10"/>
      <c r="J37" s="11"/>
      <c r="K37" s="11"/>
      <c r="L37" s="12"/>
    </row>
    <row r="38" s="1" customFormat="1" ht="15" customHeight="1" spans="1:12">
      <c r="A38" s="24"/>
      <c r="B38" s="25"/>
      <c r="C38" s="25" t="s">
        <v>46</v>
      </c>
      <c r="D38" s="26"/>
      <c r="E38" s="26"/>
      <c r="F38" s="9"/>
      <c r="G38" s="9"/>
      <c r="H38" s="9"/>
      <c r="I38" s="10"/>
      <c r="J38" s="11"/>
      <c r="K38" s="11"/>
      <c r="L38" s="12"/>
    </row>
    <row r="39" s="1" customFormat="1" ht="15" customHeight="1" spans="1:12">
      <c r="A39" s="24"/>
      <c r="B39" s="25"/>
      <c r="C39" s="25"/>
      <c r="D39" s="26"/>
      <c r="E39" s="26"/>
      <c r="F39" s="9"/>
      <c r="G39" s="9"/>
      <c r="H39" s="9"/>
      <c r="I39" s="10"/>
      <c r="J39" s="11"/>
      <c r="K39" s="11"/>
      <c r="L39" s="12"/>
    </row>
    <row r="40" s="1" customFormat="1" ht="27" customHeight="1" spans="1:12">
      <c r="A40" s="24"/>
      <c r="B40" s="32" t="s">
        <v>51</v>
      </c>
      <c r="C40" s="32" t="s">
        <v>52</v>
      </c>
      <c r="D40" s="26"/>
      <c r="E40" s="33"/>
      <c r="F40" s="33"/>
      <c r="G40" s="9"/>
      <c r="H40" s="9"/>
      <c r="I40" s="10"/>
      <c r="J40" s="11"/>
      <c r="K40" s="11"/>
      <c r="L40" s="12"/>
    </row>
    <row r="41" s="1" customFormat="1" ht="15" customHeight="1" spans="1:12">
      <c r="A41" s="24"/>
      <c r="B41" s="34"/>
      <c r="C41" s="34"/>
      <c r="D41" s="26"/>
      <c r="E41" s="26"/>
      <c r="F41" s="28"/>
      <c r="G41" s="9"/>
      <c r="H41" s="9"/>
      <c r="I41" s="10"/>
      <c r="J41" s="11"/>
      <c r="K41" s="11"/>
      <c r="L41" s="12"/>
    </row>
    <row r="42" s="1" customFormat="1" ht="15" customHeight="1" spans="1:12">
      <c r="A42" s="24"/>
      <c r="B42" s="34"/>
      <c r="C42" s="34"/>
      <c r="D42" s="26"/>
      <c r="E42" s="26"/>
      <c r="F42" s="9"/>
      <c r="G42" s="9"/>
      <c r="H42" s="9"/>
      <c r="I42" s="10"/>
      <c r="J42" s="11"/>
      <c r="K42" s="11"/>
      <c r="L42" s="12"/>
    </row>
    <row r="43" s="1" customFormat="1" ht="15" customHeight="1" spans="1:12">
      <c r="A43" s="24"/>
      <c r="B43" s="34"/>
      <c r="C43" s="34"/>
      <c r="D43" s="26"/>
      <c r="E43" s="26"/>
      <c r="F43" s="9"/>
      <c r="G43" s="9"/>
      <c r="H43" s="9"/>
      <c r="I43" s="10"/>
      <c r="J43" s="11"/>
      <c r="K43" s="11"/>
      <c r="L43" s="12"/>
    </row>
    <row r="44" s="1" customFormat="1" ht="14" customHeight="1" spans="1:12">
      <c r="A44" s="24"/>
      <c r="B44" s="34"/>
      <c r="C44" s="34"/>
      <c r="D44" s="26"/>
      <c r="E44" s="26"/>
      <c r="F44" s="28"/>
      <c r="G44" s="9"/>
      <c r="H44" s="9"/>
      <c r="I44" s="10"/>
      <c r="J44" s="11"/>
      <c r="K44" s="11"/>
      <c r="L44" s="12"/>
    </row>
    <row r="45" s="1" customFormat="1" ht="18" customHeight="1" spans="1:12">
      <c r="A45" s="9" t="s">
        <v>93</v>
      </c>
      <c r="B45" s="9"/>
      <c r="C45" s="9"/>
      <c r="D45" s="9"/>
      <c r="E45" s="9"/>
      <c r="F45" s="9"/>
      <c r="G45" s="9">
        <f>SUM(G16:G44)</f>
        <v>0</v>
      </c>
      <c r="H45" s="9">
        <f>SUM(H16:H44)</f>
        <v>0</v>
      </c>
      <c r="I45" s="10"/>
      <c r="J45" s="11"/>
      <c r="K45" s="11"/>
      <c r="L45" s="12"/>
    </row>
    <row r="46" s="3" customFormat="1" ht="85" customHeight="1" spans="1:12">
      <c r="A46" s="17" t="s">
        <v>94</v>
      </c>
      <c r="B46" s="35"/>
      <c r="C46" s="36"/>
      <c r="D46" s="36"/>
      <c r="E46" s="36"/>
      <c r="F46" s="36"/>
      <c r="G46" s="36"/>
      <c r="H46" s="36"/>
      <c r="I46" s="49"/>
      <c r="J46" s="49"/>
      <c r="K46" s="49"/>
      <c r="L46" s="49"/>
    </row>
    <row r="47" s="1" customFormat="1" ht="19" customHeight="1" spans="1:12">
      <c r="A47" s="37"/>
      <c r="B47" s="38" t="s">
        <v>95</v>
      </c>
      <c r="C47" s="38"/>
      <c r="D47" s="38"/>
      <c r="E47" s="39"/>
      <c r="F47" s="39"/>
      <c r="G47" s="40"/>
      <c r="H47" s="40" t="s">
        <v>96</v>
      </c>
      <c r="I47" s="50" t="s">
        <v>97</v>
      </c>
      <c r="J47" s="51"/>
      <c r="K47" s="51"/>
      <c r="L47" s="51"/>
    </row>
    <row r="48" s="1" customFormat="1" ht="38" customHeight="1" spans="1:12">
      <c r="A48" s="41" t="s">
        <v>60</v>
      </c>
      <c r="B48" s="41"/>
      <c r="C48" s="41"/>
      <c r="D48" s="41"/>
      <c r="E48" s="41"/>
      <c r="F48" s="41"/>
      <c r="G48" s="41"/>
      <c r="H48" s="41"/>
      <c r="I48" s="41"/>
      <c r="J48" s="41"/>
      <c r="K48" s="41"/>
      <c r="L48" s="41"/>
    </row>
    <row r="49" s="1" customFormat="1" ht="14" customHeight="1" spans="1:12">
      <c r="A49" s="41" t="s">
        <v>61</v>
      </c>
      <c r="B49" s="41"/>
      <c r="C49" s="41"/>
      <c r="D49" s="41"/>
      <c r="E49" s="41"/>
      <c r="F49" s="41"/>
      <c r="G49" s="41"/>
      <c r="H49" s="41"/>
      <c r="I49" s="41"/>
      <c r="J49" s="41"/>
      <c r="K49" s="41"/>
      <c r="L49" s="41"/>
    </row>
    <row r="50" s="1" customFormat="1" ht="27" customHeight="1" spans="1:12">
      <c r="A50" s="41" t="s">
        <v>62</v>
      </c>
      <c r="B50" s="41"/>
      <c r="C50" s="41"/>
      <c r="D50" s="41"/>
      <c r="E50" s="41"/>
      <c r="F50" s="41"/>
      <c r="G50" s="41"/>
      <c r="H50" s="41"/>
      <c r="I50" s="41"/>
      <c r="J50" s="41"/>
      <c r="K50" s="41"/>
      <c r="L50" s="41"/>
    </row>
    <row r="51" s="1" customFormat="1" ht="26" customHeight="1" spans="1:12">
      <c r="A51" s="41" t="s">
        <v>63</v>
      </c>
      <c r="B51" s="41"/>
      <c r="C51" s="41"/>
      <c r="D51" s="41"/>
      <c r="E51" s="41"/>
      <c r="F51" s="41"/>
      <c r="G51" s="41"/>
      <c r="H51" s="41"/>
      <c r="I51" s="41"/>
      <c r="J51" s="41"/>
      <c r="K51" s="41"/>
      <c r="L51" s="41"/>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生均（初中）县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A09F3DDE2B54401F916B33961F3F51A2_12</vt:lpwstr>
  </property>
</Properties>
</file>