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tabRatio="926" firstSheet="7" activeTab="8"/>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definedNames>
    <definedName name="_xlnm.Print_Area" localSheetId="0">'Z01 收入支出决算总表 公开01表'!$A$1:$F$39</definedName>
    <definedName name="_xlnm.Print_Titles" localSheetId="1">'Z03 收入决算表 公开02表'!$1:$8</definedName>
    <definedName name="_xlnm.Print_Area" localSheetId="1">'Z03 收入决算表 公开02表'!$A$1:$K$92</definedName>
    <definedName name="_xlnm.Print_Area" localSheetId="3">'Z01_1 财政拨款收入支出决算总表 公开04表'!$A$1:$I$40</definedName>
    <definedName name="_xlnm.Print_Titles" localSheetId="5">'Z07 一般公共预算财政拨款支出决算表 公开06表'!$1:$8</definedName>
    <definedName name="_xlnm.Print_Area" localSheetId="8">'Z11 国有资本经营预算财政拨款收入支出决算表 公开09'!$A$1:$G$14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<sst xmlns="http://schemas.openxmlformats.org/spreadsheetml/2006/main" count="1097" uniqueCount="477">
  <si>
    <t>收入支出决算总表</t>
  </si>
  <si>
    <t>公开01表</t>
  </si>
  <si>
    <t>部门（单位）：</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</si>
  <si>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</si>
  <si>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</si>
  <si>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</si>
  <si>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</si>
  <si>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</si>
  <si>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</si>
  <si>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</si>
  <si>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</si>
  <si>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</si>
  <si>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</si>
  <si>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</si>
  <si>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</si>
  <si>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</si>
  <si>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</si>
  <si>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</si>
  <si>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</si>
  <si>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</si>
  <si>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</si>
  <si>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</si>
  <si>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</si>
  <si>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</si>
  <si>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</si>
  <si>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</si>
  <si>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</si>
  <si>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</si>
  <si>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</si>
  <si>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</si>
  <si>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</si>
  <si>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</si>
  <si>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</si>
  <si>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</si>
  <si>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</si>
  <si>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</si>
  <si>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</si>
  <si>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</si>
  <si>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</si>
  <si>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</si>
  <si>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</si>
  <si>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</si>
  <si>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</si>
  <si>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</si>
  <si>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</si>
  <si>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</si>
  <si>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</si>
  <si>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</si>
  <si>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</si>
  <si>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</si>
  <si>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</si>
  <si>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</si>
  <si>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</si>
  <si>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</si>
  <si>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</si>
  <si>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</si>
  <si>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</si>
  <si>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</si>
  <si>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</si>
  <si>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</si>
  <si>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</si>
  <si>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</si>
  <si>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</si>
  <si>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</si>
  <si>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</si>
  <si>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</si>
  <si>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</si>
  <si>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</si>
  <si>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</si>
  <si>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</si>
  <si>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</si>
  <si>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</si>
  <si>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</si>
  <si>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</si>
  <si>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</si>
  <si>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</si>
  <si>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</si>
  <si>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</si>
  <si>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</si>
  <si>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</si>
  <si>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</si>
  <si>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</si>
  <si>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</si>
  <si>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</si>
  <si>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</si>
  <si>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</si>
  <si>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</si>
  <si>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</si>
  <si>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</si>
  <si>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</si>
  <si>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</si>
  <si>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</si>
  <si>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</si>
  <si>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</si>
  <si>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</si>
  <si>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</si>
  <si>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</si>
  <si>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</si>
  <si>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</si>
  <si>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</si>
  <si>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</si>
  <si>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</si>
  <si>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</si>
  <si>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</si>
  <si>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</si>
  <si>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</si>
  <si>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</si>
  <si>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</si>
  <si>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</si>
  <si>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</si>
  <si>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</si>
  <si>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</si>
  <si>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</si>
  <si>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</si>
  <si>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</si>
  <si>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</si>
  <si>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</si>
  <si>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</si>
  <si>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</si>
  <si>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</si>
  <si>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</si>
  <si>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</si>
  <si>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</si>
  <si>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</si>
  <si>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</si>
  <si>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</si>
  <si>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</si>
  <si>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</si>
  <si>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</si>
  <si>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</si>
  <si>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</si>
  <si>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</si>
  <si>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一般公共服务支出</t>
  </si>
  <si>
    <t>人大事务</t>
  </si>
  <si>
    <t>2010101</t>
  </si>
  <si>
    <t>行政运行</t>
  </si>
  <si>
    <t>2010104</t>
  </si>
  <si>
    <t>人大会议</t>
  </si>
  <si>
    <t>政府办公厅(室)及相关机构事务</t>
  </si>
  <si>
    <t>2010301</t>
  </si>
  <si>
    <t>2010399</t>
  </si>
  <si>
    <t>其他政府办公厅（室）及相关机构事务支出</t>
  </si>
  <si>
    <t>统计信息事务</t>
  </si>
  <si>
    <t>2010507</t>
  </si>
  <si>
    <t>专项普查活动</t>
  </si>
  <si>
    <t>财政事务</t>
  </si>
  <si>
    <t>2010601</t>
  </si>
  <si>
    <t>2010699</t>
  </si>
  <si>
    <t>其他财政事务支出</t>
  </si>
  <si>
    <t>税收事务</t>
  </si>
  <si>
    <t>2010799</t>
  </si>
  <si>
    <t>其他税收事务支出</t>
  </si>
  <si>
    <t>党委办公厅(室)及相关机构事务</t>
  </si>
  <si>
    <t>2013101</t>
  </si>
  <si>
    <t>其他共产党事务支出</t>
  </si>
  <si>
    <t>2013650</t>
  </si>
  <si>
    <t>事业运行</t>
  </si>
  <si>
    <t>信访事务</t>
  </si>
  <si>
    <t>2014004</t>
  </si>
  <si>
    <t>信访业务</t>
  </si>
  <si>
    <t>公共安全支出</t>
  </si>
  <si>
    <t>公安</t>
  </si>
  <si>
    <t>2040202</t>
  </si>
  <si>
    <t>一般行政管理事务</t>
  </si>
  <si>
    <t>2040299</t>
  </si>
  <si>
    <t>其他公安支出</t>
  </si>
  <si>
    <t>文化旅游体育与传媒支出</t>
  </si>
  <si>
    <t>文化和旅游</t>
  </si>
  <si>
    <t>2070199</t>
  </si>
  <si>
    <t>其他文化和旅游支出</t>
  </si>
  <si>
    <t>广播电视</t>
  </si>
  <si>
    <t>2070801</t>
  </si>
  <si>
    <t>社会保障和就业支出</t>
  </si>
  <si>
    <t>人力资源和社会保障管理事务</t>
  </si>
  <si>
    <t>2080150</t>
  </si>
  <si>
    <t>行政事业单位养老支出</t>
  </si>
  <si>
    <t>2080505</t>
  </si>
  <si>
    <t>机关事业单位基本养老保险缴费支出</t>
  </si>
  <si>
    <t>2080506</t>
  </si>
  <si>
    <t>机关事业单位职业年金缴费支出</t>
  </si>
  <si>
    <t>就业补助</t>
  </si>
  <si>
    <t>2080705</t>
  </si>
  <si>
    <t>公益性岗位补贴</t>
  </si>
  <si>
    <t>抚恤</t>
  </si>
  <si>
    <t>2080899</t>
  </si>
  <si>
    <t>其他优抚支出</t>
  </si>
  <si>
    <t xml:space="preserve"> 残疾人事业</t>
  </si>
  <si>
    <t>2081199</t>
  </si>
  <si>
    <t>其他残疾人事业支出</t>
  </si>
  <si>
    <t>退役军人管理事务</t>
  </si>
  <si>
    <t>2082850</t>
  </si>
  <si>
    <t xml:space="preserve"> 其他社会保障和就业支出</t>
  </si>
  <si>
    <t>2089999</t>
  </si>
  <si>
    <t>其他社会保障和就业支出</t>
  </si>
  <si>
    <t>卫生健康支出</t>
  </si>
  <si>
    <t>行政事业单位医疗</t>
  </si>
  <si>
    <t>2101101</t>
  </si>
  <si>
    <t>行政单位医疗</t>
  </si>
  <si>
    <t>2101102</t>
  </si>
  <si>
    <t>事业单位医疗</t>
  </si>
  <si>
    <t>2101103</t>
  </si>
  <si>
    <t>公务员医疗补助</t>
  </si>
  <si>
    <t>城乡社区支出</t>
  </si>
  <si>
    <t>城乡社区管理事务</t>
  </si>
  <si>
    <t>2120101</t>
  </si>
  <si>
    <t>城乡社区环境卫生</t>
  </si>
  <si>
    <t>2120501</t>
  </si>
  <si>
    <t>农林水支出</t>
  </si>
  <si>
    <t>农业农村</t>
  </si>
  <si>
    <t>2130104</t>
  </si>
  <si>
    <t>2130153</t>
  </si>
  <si>
    <t>耕地建设与利用</t>
  </si>
  <si>
    <t>2130199</t>
  </si>
  <si>
    <t>其他农业农村支出</t>
  </si>
  <si>
    <t>林业和草原</t>
  </si>
  <si>
    <t>2130204</t>
  </si>
  <si>
    <t>事业机构</t>
  </si>
  <si>
    <t>水利</t>
  </si>
  <si>
    <t>2130301</t>
  </si>
  <si>
    <t>巩固脱贫攻坚成果衔接乡村振兴</t>
  </si>
  <si>
    <t>2130599</t>
  </si>
  <si>
    <t>其他巩固脱贫攻坚成果衔接乡村振兴支出</t>
  </si>
  <si>
    <t>农村综合改革</t>
  </si>
  <si>
    <t>2130701</t>
  </si>
  <si>
    <t>对村级公益事业建设的补助</t>
  </si>
  <si>
    <t>2130705</t>
  </si>
  <si>
    <t>对村民委员会和村党支部的补助</t>
  </si>
  <si>
    <t>2130706</t>
  </si>
  <si>
    <t>对村集体经济组织的补助</t>
  </si>
  <si>
    <t>住房保障支出</t>
  </si>
  <si>
    <t>保障性安居工程支出</t>
  </si>
  <si>
    <t>2210106</t>
  </si>
  <si>
    <t>公共租赁住房</t>
  </si>
  <si>
    <t>住房改革支出</t>
  </si>
  <si>
    <t>2210201</t>
  </si>
  <si>
    <t>住房公积金</t>
  </si>
  <si>
    <t>灾害防治及应急管理支出</t>
  </si>
  <si>
    <t>应急管理事务</t>
  </si>
  <si>
    <t>2240106</t>
  </si>
  <si>
    <t>安全监管</t>
  </si>
  <si>
    <t xml:space="preserve"> 消防救援事务</t>
  </si>
  <si>
    <t>2240250</t>
  </si>
  <si>
    <t>自然灾害防治</t>
  </si>
  <si>
    <t>2240601</t>
  </si>
  <si>
    <t>地质灾害防治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</si>
  <si>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</si>
  <si>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</si>
  <si>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</si>
  <si>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</si>
  <si>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</si>
  <si>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</si>
  <si>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</si>
  <si>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</si>
  <si>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</si>
  <si>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</si>
  <si>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</si>
  <si>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</si>
  <si>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</si>
  <si>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</si>
  <si>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</si>
  <si>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</si>
  <si>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</si>
  <si>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</si>
  <si>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</si>
  <si>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</si>
  <si>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</si>
  <si>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</si>
  <si>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</si>
  <si>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</si>
  <si>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</si>
  <si>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</si>
  <si>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</si>
  <si>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</si>
  <si>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</si>
  <si>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</si>
  <si>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</si>
  <si>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</si>
  <si>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</si>
  <si>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</si>
  <si>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</si>
  <si>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</si>
  <si>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</si>
  <si>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</si>
  <si>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</si>
  <si>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</si>
  <si>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</si>
  <si>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</si>
  <si>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</si>
  <si>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</si>
  <si>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</si>
  <si>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</si>
  <si>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</si>
  <si>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</si>
  <si>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</si>
  <si>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</si>
  <si>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</si>
  <si>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</si>
  <si>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</si>
  <si>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</si>
  <si>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</si>
  <si>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</si>
  <si>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</si>
  <si>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</si>
  <si>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</si>
  <si>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</si>
  <si>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</si>
  <si>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</si>
  <si>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</si>
  <si>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</si>
  <si>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</si>
  <si>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</si>
  <si>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</si>
  <si>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</si>
  <si>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</si>
  <si>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</si>
  <si>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</si>
  <si>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</si>
  <si>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</si>
  <si>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</si>
  <si>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</si>
  <si>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</si>
  <si>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</si>
  <si>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</si>
  <si>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</si>
  <si>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</si>
  <si>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</si>
  <si>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</si>
  <si>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</si>
  <si>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</si>
  <si>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</si>
  <si>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</si>
  <si>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</si>
  <si>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</si>
  <si>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</si>
  <si>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</si>
  <si>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</si>
  <si>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</si>
  <si>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</si>
  <si>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</si>
  <si>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</si>
  <si>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</si>
  <si>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</si>
  <si>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</si>
  <si>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</si>
  <si>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</si>
  <si>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</si>
  <si>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</si>
  <si>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</si>
  <si>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</si>
  <si>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</si>
  <si>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</si>
  <si>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</si>
  <si>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</si>
  <si>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</si>
  <si>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</si>
  <si>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</si>
  <si>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</si>
  <si>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</si>
  <si>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</si>
  <si>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</si>
  <si>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</si>
  <si>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</si>
  <si>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</si>
  <si>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</si>
  <si>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</si>
  <si>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</si>
  <si>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</si>
  <si>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</si>
  <si>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</si>
  <si>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</si>
  <si>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</si>
  <si>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</si>
  <si>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</si>
  <si>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</si>
  <si>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</si>
  <si>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</si>
  <si>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</si>
  <si>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</si>
  <si>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</si>
  <si>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</si>
  <si>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</si>
  <si>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</si>
  <si>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</si>
  <si>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</si>
  <si>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</si>
  <si>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</si>
  <si>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</si>
  <si>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</si>
  <si>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</si>
  <si>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</si>
  <si>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</si>
  <si>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</si>
  <si>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</si>
  <si>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</si>
  <si>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</si>
  <si>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</si>
  <si>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</si>
  <si>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</si>
  <si>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</si>
  <si>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</si>
  <si>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</si>
  <si>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</si>
  <si>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</si>
  <si>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</si>
  <si>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</si>
  <si>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</si>
  <si>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</si>
  <si>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</si>
  <si>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</si>
  <si>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</si>
  <si>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</si>
  <si>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</si>
  <si>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</si>
  <si>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</si>
  <si>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</si>
  <si>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</si>
  <si>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</si>
  <si>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</si>
  <si>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</si>
  <si>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</si>
  <si>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</si>
  <si>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</si>
  <si>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</si>
  <si>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</si>
  <si>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</si>
  <si>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</si>
  <si>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</si>
  <si>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</si>
  <si>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</si>
  <si>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</si>
  <si>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</si>
  <si>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</si>
  <si>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</si>
  <si>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</si>
  <si>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</si>
  <si>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</si>
  <si>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</si>
  <si>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</si>
  <si>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</si>
  <si>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</si>
  <si>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</si>
  <si>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</si>
  <si>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</si>
  <si>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</si>
  <si>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</si>
  <si>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</si>
  <si>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</si>
  <si>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</si>
  <si>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</si>
  <si>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</si>
  <si>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</si>
  <si>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</si>
  <si>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</si>
  <si>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</si>
  <si>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</si>
  <si>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</si>
  <si>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</si>
  <si>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</si>
  <si>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</si>
  <si>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</si>
  <si>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</si>
  <si>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</si>
  <si>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</si>
  <si>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注：1.本表反映部门本年度政府性基金预算财政拨款收入、支出及结转和结余情况;
    2.本部门（单位）2024年度没有政府性基金预算财政拨款收入，也没有使用政府性基金预算财政拨款安排的支出，故本表无数据。</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</si>
  <si>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</si>
  <si>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</si>
  <si>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</si>
  <si>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注：1.本表反映部门本年度国有资本经营预算财政拨款支出情况;
    2.本部门（单位）2024年度没有国有资本经营预算财政拨款收入，也没有使用国有资本经营预算财政拨款安排的支出，故本表无数据。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</si>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</sst>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6"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7" borderId="11" applyNumberFormat="0" applyAlignment="0" applyProtection="0">
      <alignment vertical="center"/>
    </xf>
    <xf numFmtId="0" fontId="34" fillId="8" borderId="12" applyNumberFormat="0" applyAlignment="0" applyProtection="0">
      <alignment vertical="center"/>
    </xf>
    <xf numFmtId="0" fontId="35" fillId="8" borderId="11" applyNumberFormat="0" applyAlignment="0" applyProtection="0">
      <alignment vertical="center"/>
    </xf>
    <xf numFmtId="0" fontId="36" fillId="9"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4" fillId="0" borderId="0">
      <alignment vertical="center"/>
    </xf>
    <xf numFmtId="0" fontId="44" fillId="0" borderId="0">
      <alignment vertical="center"/>
    </xf>
  </cellStyleXfs>
  <cellXfs count="83">
    <xf numFmtId="0" fontId="0" fillId="0" borderId="0" xfId="0" applyFont="1">
      <alignment vertical="center"/>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50" applyFont="1" applyFill="1" applyAlignment="1">
      <alignment horizontal="center" vertical="center" wrapText="1"/>
    </xf>
    <xf numFmtId="0" fontId="4" fillId="3" borderId="1" xfId="0" applyNumberFormat="1" applyFont="1" applyFill="1" applyBorder="1" applyAlignment="1">
      <alignment horizontal="center" vertical="center" wrapText="1"/>
    </xf>
    <xf numFmtId="176"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50" applyFont="1" applyFill="1" applyAlignment="1">
      <alignment horizontal="righ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wrapText="1"/>
    </xf>
    <xf numFmtId="0" fontId="4" fillId="4" borderId="3" xfId="0" applyNumberFormat="1" applyFont="1" applyFill="1" applyBorder="1" applyAlignment="1">
      <alignment horizontal="left" vertical="center"/>
    </xf>
    <xf numFmtId="0" fontId="12"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7" fillId="4" borderId="1" xfId="0" applyNumberFormat="1" applyFont="1" applyFill="1" applyBorder="1" applyAlignment="1">
      <alignment horizontal="left" vertical="center"/>
    </xf>
    <xf numFmtId="0" fontId="14" fillId="4" borderId="1" xfId="0" applyNumberFormat="1" applyFont="1" applyFill="1" applyBorder="1" applyAlignment="1">
      <alignment horizontal="right" vertical="center"/>
    </xf>
    <xf numFmtId="0" fontId="7" fillId="4" borderId="2" xfId="0" applyNumberFormat="1" applyFont="1" applyFill="1" applyBorder="1" applyAlignment="1">
      <alignment horizontal="left" vertical="center"/>
    </xf>
    <xf numFmtId="0" fontId="7" fillId="4" borderId="2" xfId="0" applyNumberFormat="1" applyFont="1" applyFill="1" applyBorder="1" applyAlignment="1">
      <alignment horizontal="right" vertical="center"/>
    </xf>
    <xf numFmtId="0" fontId="7" fillId="4" borderId="3" xfId="0" applyNumberFormat="1" applyFont="1" applyFill="1" applyBorder="1" applyAlignment="1">
      <alignment horizontal="left" vertical="center"/>
    </xf>
    <xf numFmtId="0" fontId="11" fillId="0" borderId="0" xfId="0" applyFont="1" applyFill="1" applyBorder="1" applyAlignment="1">
      <alignment horizontal="right" vertical="center" wrapText="1" shrinkToFit="1"/>
    </xf>
    <xf numFmtId="0" fontId="3" fillId="2" borderId="0" xfId="49" applyFont="1" applyFill="1" applyAlignment="1">
      <alignment vertical="center"/>
    </xf>
    <xf numFmtId="0" fontId="3" fillId="2" borderId="0" xfId="50" applyFont="1" applyFill="1" applyAlignment="1">
      <alignment vertical="center" wrapText="1"/>
    </xf>
    <xf numFmtId="0" fontId="3" fillId="2" borderId="0" xfId="49" applyFont="1" applyFill="1" applyAlignment="1">
      <alignment horizontal="right" vertical="center"/>
    </xf>
    <xf numFmtId="0" fontId="4" fillId="3" borderId="1" xfId="0" applyNumberFormat="1" applyFont="1" applyFill="1" applyBorder="1" applyAlignment="1">
      <alignment horizontal="left" vertical="center"/>
    </xf>
    <xf numFmtId="176" fontId="4" fillId="5"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5"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49" applyFont="1" applyFill="1" applyAlignment="1">
      <alignment horizontal="center" vertical="center"/>
    </xf>
    <xf numFmtId="176" fontId="10" fillId="4" borderId="1" xfId="0" applyNumberFormat="1" applyFont="1" applyFill="1" applyBorder="1" applyAlignment="1">
      <alignment horizontal="right" vertical="center"/>
    </xf>
    <xf numFmtId="0" fontId="11" fillId="0" borderId="4" xfId="0" applyFont="1" applyFill="1" applyBorder="1" applyAlignment="1">
      <alignment horizontal="left" vertical="center" shrinkToFit="1"/>
    </xf>
    <xf numFmtId="176" fontId="4" fillId="4" borderId="4" xfId="0" applyNumberFormat="1" applyFont="1" applyFill="1" applyBorder="1" applyAlignment="1">
      <alignment horizontal="right" vertical="center"/>
    </xf>
    <xf numFmtId="0" fontId="16" fillId="0" borderId="0" xfId="0" applyFont="1" applyFill="1" applyAlignment="1">
      <alignment horizontal="center"/>
    </xf>
    <xf numFmtId="0" fontId="16" fillId="0" borderId="0" xfId="0" applyFont="1" applyFill="1" applyBorder="1" applyAlignment="1"/>
    <xf numFmtId="0" fontId="12" fillId="0" borderId="0" xfId="0" applyFont="1" applyFill="1" applyBorder="1" applyAlignment="1"/>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4" fillId="4" borderId="1" xfId="0" applyNumberFormat="1" applyFont="1" applyFill="1" applyBorder="1" applyAlignment="1">
      <alignment horizontal="right" vertical="center"/>
    </xf>
    <xf numFmtId="0" fontId="14"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7" fillId="0" borderId="0" xfId="0" applyFont="1" applyFill="1" applyBorder="1" applyAlignment="1"/>
    <xf numFmtId="0" fontId="16" fillId="0" borderId="0"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xf numFmtId="0" fontId="7" fillId="4" borderId="0" xfId="0" applyNumberFormat="1" applyFont="1" applyFill="1" applyBorder="1" applyAlignment="1">
      <alignment horizontal="left" vertical="center"/>
    </xf>
    <xf numFmtId="0" fontId="1" fillId="0" borderId="0" xfId="0" applyFont="1" applyFill="1" applyAlignment="1"/>
    <xf numFmtId="0" fontId="18" fillId="0" borderId="0" xfId="0" applyFont="1" applyFill="1" applyBorder="1" applyAlignment="1">
      <alignment horizontal="center"/>
    </xf>
    <xf numFmtId="176" fontId="11" fillId="0" borderId="4" xfId="0" applyNumberFormat="1" applyFont="1" applyFill="1" applyBorder="1" applyAlignment="1">
      <alignment horizontal="right" vertical="center" shrinkToFit="1"/>
    </xf>
    <xf numFmtId="43" fontId="11" fillId="0" borderId="4" xfId="0" applyNumberFormat="1" applyFont="1" applyFill="1" applyBorder="1" applyAlignment="1">
      <alignment horizontal="right" vertical="center" shrinkToFit="1"/>
    </xf>
    <xf numFmtId="0" fontId="18" fillId="0" borderId="0" xfId="0" applyFont="1" applyFill="1" applyBorder="1" applyAlignment="1">
      <alignment horizontal="right"/>
    </xf>
    <xf numFmtId="0" fontId="19" fillId="0" borderId="0" xfId="0" applyFont="1" applyFill="1" applyBorder="1" applyAlignment="1">
      <alignment horizontal="center"/>
    </xf>
    <xf numFmtId="0" fontId="20" fillId="0" borderId="1" xfId="0" applyFont="1" applyFill="1" applyBorder="1" applyAlignment="1">
      <alignment horizontal="left" vertical="center" shrinkToFit="1"/>
    </xf>
    <xf numFmtId="176" fontId="20" fillId="0" borderId="1" xfId="0" applyNumberFormat="1" applyFont="1" applyFill="1" applyBorder="1" applyAlignment="1">
      <alignment horizontal="right" vertical="center" shrinkToFit="1"/>
    </xf>
    <xf numFmtId="43" fontId="20" fillId="0" borderId="1" xfId="0" applyNumberFormat="1" applyFont="1" applyFill="1" applyBorder="1" applyAlignment="1">
      <alignment horizontal="right" vertical="center" shrinkToFit="1"/>
    </xf>
    <xf numFmtId="0" fontId="20" fillId="0" borderId="5"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4" xfId="0" applyFont="1" applyFill="1" applyBorder="1" applyAlignment="1">
      <alignment horizontal="left" vertical="center" shrinkToFit="1"/>
    </xf>
    <xf numFmtId="176" fontId="20" fillId="0" borderId="4" xfId="0" applyNumberFormat="1" applyFont="1" applyFill="1" applyBorder="1" applyAlignment="1">
      <alignment horizontal="right" vertical="center" shrinkToFit="1"/>
    </xf>
    <xf numFmtId="43" fontId="20" fillId="0" borderId="4" xfId="0" applyNumberFormat="1" applyFont="1" applyFill="1" applyBorder="1" applyAlignment="1">
      <alignment horizontal="right" vertical="center" shrinkToFit="1"/>
    </xf>
    <xf numFmtId="0" fontId="21" fillId="0" borderId="0" xfId="0" applyFont="1" applyAlignment="1">
      <alignment horizontal="center" vertical="center"/>
    </xf>
    <xf numFmtId="0" fontId="0"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xf numFmtId="176" fontId="7" fillId="4" borderId="1"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zoomScale="90" zoomScaleNormal="90" workbookViewId="0">
      <pane ySplit="6" topLeftCell="A13" activePane="bottomLeft" state="frozen"/>
      <selection/>
      <selection pane="bottomLeft" activeCell="A1" sqref="A1:F1"/>
    </sheetView>
  </sheetViews>
  <sheetFormatPr defaultColWidth="9" defaultRowHeight="13.5" outlineLevelCol="5"/>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ht="33" customHeight="1" spans="1:6">
      <c r="A1" s="78" t="s">
        <v>0</v>
      </c>
      <c r="B1" s="78"/>
      <c r="C1" s="78"/>
      <c r="D1" s="78"/>
      <c r="E1" s="78"/>
      <c r="F1" s="78"/>
    </row>
    <row r="2" spans="1:6">
      <c r="A2" s="79"/>
      <c r="B2" s="79"/>
      <c r="C2" s="79"/>
      <c r="D2" s="79"/>
      <c r="E2" s="79"/>
      <c r="F2" s="80" t="s">
        <v>1</v>
      </c>
    </row>
    <row r="3" spans="1:6">
      <c r="A3" s="81" t="s">
        <v>2</v>
      </c>
      <c r="B3" s="79"/>
      <c r="C3" s="79"/>
      <c r="D3" s="79" t="s">
        <v>3</v>
      </c>
      <c r="E3" s="79"/>
      <c r="F3" s="79" t="s">
        <v>4</v>
      </c>
    </row>
    <row r="4" ht="15" customHeight="1" spans="1:6">
      <c r="A4" s="15" t="s">
        <v>5</v>
      </c>
      <c r="B4" s="15"/>
      <c r="C4" s="15"/>
      <c r="D4" s="15" t="s">
        <v>6</v>
      </c>
      <c r="E4" s="15"/>
      <c r="F4" s="15"/>
    </row>
    <row r="5" ht="15" customHeight="1" spans="1:6">
      <c r="A5" s="15" t="s">
        <v>7</v>
      </c>
      <c r="B5" s="15" t="s">
        <v>8</v>
      </c>
      <c r="C5" s="15" t="s">
        <v>9</v>
      </c>
      <c r="D5" s="15" t="s">
        <v>7</v>
      </c>
      <c r="E5" s="15" t="s">
        <v>8</v>
      </c>
      <c r="F5" s="15" t="s">
        <v>9</v>
      </c>
    </row>
    <row r="6" ht="15" customHeight="1" spans="1:6">
      <c r="A6" s="15" t="s">
        <v>10</v>
      </c>
      <c r="B6" s="15"/>
      <c r="C6" s="15" t="s">
        <v>11</v>
      </c>
      <c r="D6" s="15" t="s">
        <v>10</v>
      </c>
      <c r="E6" s="15"/>
      <c r="F6" s="15" t="s">
        <v>12</v>
      </c>
    </row>
    <row r="7" ht="15" customHeight="1" spans="1:6">
      <c r="A7" s="38" t="s">
        <v>13</v>
      </c>
      <c r="B7" s="15" t="s">
        <v>11</v>
      </c>
      <c r="C7" s="5">
        <v>14541348.75</v>
      </c>
      <c r="D7" s="38" t="s">
        <v>14</v>
      </c>
      <c r="E7" s="15" t="s">
        <v>15</v>
      </c>
      <c r="F7" s="5">
        <v>5961058.94</v>
      </c>
    </row>
    <row r="8" ht="15" customHeight="1" spans="1:6">
      <c r="A8" s="38" t="s">
        <v>16</v>
      </c>
      <c r="B8" s="15" t="s">
        <v>12</v>
      </c>
      <c r="C8" s="5"/>
      <c r="D8" s="38" t="s">
        <v>17</v>
      </c>
      <c r="E8" s="15" t="s">
        <v>18</v>
      </c>
      <c r="F8" s="5"/>
    </row>
    <row r="9" ht="15" customHeight="1" spans="1:6">
      <c r="A9" s="38" t="s">
        <v>19</v>
      </c>
      <c r="B9" s="15" t="s">
        <v>20</v>
      </c>
      <c r="C9" s="5"/>
      <c r="D9" s="38" t="s">
        <v>21</v>
      </c>
      <c r="E9" s="15" t="s">
        <v>22</v>
      </c>
      <c r="F9" s="5"/>
    </row>
    <row r="10" ht="15" customHeight="1" spans="1:6">
      <c r="A10" s="38" t="s">
        <v>23</v>
      </c>
      <c r="B10" s="15" t="s">
        <v>24</v>
      </c>
      <c r="C10" s="5"/>
      <c r="D10" s="38" t="s">
        <v>25</v>
      </c>
      <c r="E10" s="15" t="s">
        <v>26</v>
      </c>
      <c r="F10" s="5">
        <v>145814.24</v>
      </c>
    </row>
    <row r="11" ht="15" customHeight="1" spans="1:6">
      <c r="A11" s="38" t="s">
        <v>27</v>
      </c>
      <c r="B11" s="15" t="s">
        <v>28</v>
      </c>
      <c r="C11" s="5"/>
      <c r="D11" s="38" t="s">
        <v>29</v>
      </c>
      <c r="E11" s="15" t="s">
        <v>30</v>
      </c>
      <c r="F11" s="5"/>
    </row>
    <row r="12" ht="15" customHeight="1" spans="1:6">
      <c r="A12" s="38" t="s">
        <v>31</v>
      </c>
      <c r="B12" s="15" t="s">
        <v>32</v>
      </c>
      <c r="C12" s="5"/>
      <c r="D12" s="38" t="s">
        <v>33</v>
      </c>
      <c r="E12" s="15" t="s">
        <v>34</v>
      </c>
      <c r="F12" s="5"/>
    </row>
    <row r="13" ht="15" customHeight="1" spans="1:6">
      <c r="A13" s="38" t="s">
        <v>35</v>
      </c>
      <c r="B13" s="15" t="s">
        <v>36</v>
      </c>
      <c r="C13" s="5"/>
      <c r="D13" s="38" t="s">
        <v>37</v>
      </c>
      <c r="E13" s="15" t="s">
        <v>38</v>
      </c>
      <c r="F13" s="5">
        <v>149704</v>
      </c>
    </row>
    <row r="14" ht="15" customHeight="1" spans="1:6">
      <c r="A14" s="38" t="s">
        <v>39</v>
      </c>
      <c r="B14" s="15" t="s">
        <v>40</v>
      </c>
      <c r="C14" s="5"/>
      <c r="D14" s="38" t="s">
        <v>41</v>
      </c>
      <c r="E14" s="15" t="s">
        <v>42</v>
      </c>
      <c r="F14" s="5">
        <v>1895560.7</v>
      </c>
    </row>
    <row r="15" ht="15" customHeight="1" spans="1:6">
      <c r="A15" s="38"/>
      <c r="B15" s="15" t="s">
        <v>43</v>
      </c>
      <c r="C15" s="5"/>
      <c r="D15" s="38" t="s">
        <v>44</v>
      </c>
      <c r="E15" s="15" t="s">
        <v>45</v>
      </c>
      <c r="F15" s="5">
        <v>347363.33</v>
      </c>
    </row>
    <row r="16" ht="15" customHeight="1" spans="1:6">
      <c r="A16" s="38"/>
      <c r="B16" s="15" t="s">
        <v>46</v>
      </c>
      <c r="C16" s="5"/>
      <c r="D16" s="38" t="s">
        <v>47</v>
      </c>
      <c r="E16" s="15" t="s">
        <v>48</v>
      </c>
      <c r="F16" s="5"/>
    </row>
    <row r="17" ht="15" customHeight="1" spans="1:6">
      <c r="A17" s="38"/>
      <c r="B17" s="15" t="s">
        <v>49</v>
      </c>
      <c r="C17" s="5"/>
      <c r="D17" s="38" t="s">
        <v>50</v>
      </c>
      <c r="E17" s="15" t="s">
        <v>51</v>
      </c>
      <c r="F17" s="5">
        <v>567893.09</v>
      </c>
    </row>
    <row r="18" ht="15" customHeight="1" spans="1:6">
      <c r="A18" s="38"/>
      <c r="B18" s="15" t="s">
        <v>52</v>
      </c>
      <c r="C18" s="5"/>
      <c r="D18" s="38" t="s">
        <v>53</v>
      </c>
      <c r="E18" s="15" t="s">
        <v>54</v>
      </c>
      <c r="F18" s="5">
        <v>4404359.9</v>
      </c>
    </row>
    <row r="19" ht="15" customHeight="1" spans="1:6">
      <c r="A19" s="38"/>
      <c r="B19" s="15" t="s">
        <v>55</v>
      </c>
      <c r="C19" s="5"/>
      <c r="D19" s="38" t="s">
        <v>56</v>
      </c>
      <c r="E19" s="15" t="s">
        <v>57</v>
      </c>
      <c r="F19" s="5"/>
    </row>
    <row r="20" ht="15" customHeight="1" spans="1:6">
      <c r="A20" s="38"/>
      <c r="B20" s="15" t="s">
        <v>58</v>
      </c>
      <c r="C20" s="5"/>
      <c r="D20" s="38" t="s">
        <v>59</v>
      </c>
      <c r="E20" s="15" t="s">
        <v>60</v>
      </c>
      <c r="F20" s="5"/>
    </row>
    <row r="21" ht="15" customHeight="1" spans="1:6">
      <c r="A21" s="38"/>
      <c r="B21" s="15" t="s">
        <v>61</v>
      </c>
      <c r="C21" s="5"/>
      <c r="D21" s="38" t="s">
        <v>62</v>
      </c>
      <c r="E21" s="15" t="s">
        <v>63</v>
      </c>
      <c r="F21" s="5"/>
    </row>
    <row r="22" ht="15" customHeight="1" spans="1:6">
      <c r="A22" s="38"/>
      <c r="B22" s="15" t="s">
        <v>64</v>
      </c>
      <c r="C22" s="5"/>
      <c r="D22" s="38" t="s">
        <v>65</v>
      </c>
      <c r="E22" s="15" t="s">
        <v>66</v>
      </c>
      <c r="F22" s="5"/>
    </row>
    <row r="23" ht="15" customHeight="1" spans="1:6">
      <c r="A23" s="38"/>
      <c r="B23" s="15" t="s">
        <v>67</v>
      </c>
      <c r="C23" s="5"/>
      <c r="D23" s="38" t="s">
        <v>68</v>
      </c>
      <c r="E23" s="15" t="s">
        <v>69</v>
      </c>
      <c r="F23" s="5"/>
    </row>
    <row r="24" ht="15" customHeight="1" spans="1:6">
      <c r="A24" s="38"/>
      <c r="B24" s="15" t="s">
        <v>70</v>
      </c>
      <c r="C24" s="5"/>
      <c r="D24" s="38" t="s">
        <v>71</v>
      </c>
      <c r="E24" s="15" t="s">
        <v>72</v>
      </c>
      <c r="F24" s="5"/>
    </row>
    <row r="25" ht="15" customHeight="1" spans="1:6">
      <c r="A25" s="38"/>
      <c r="B25" s="15" t="s">
        <v>73</v>
      </c>
      <c r="C25" s="5"/>
      <c r="D25" s="38" t="s">
        <v>74</v>
      </c>
      <c r="E25" s="15" t="s">
        <v>75</v>
      </c>
      <c r="F25" s="5">
        <v>699411</v>
      </c>
    </row>
    <row r="26" ht="15" customHeight="1" spans="1:6">
      <c r="A26" s="38"/>
      <c r="B26" s="15" t="s">
        <v>76</v>
      </c>
      <c r="C26" s="5"/>
      <c r="D26" s="38" t="s">
        <v>77</v>
      </c>
      <c r="E26" s="15" t="s">
        <v>78</v>
      </c>
      <c r="F26" s="5"/>
    </row>
    <row r="27" ht="15" customHeight="1" spans="1:6">
      <c r="A27" s="38"/>
      <c r="B27" s="15" t="s">
        <v>79</v>
      </c>
      <c r="C27" s="5"/>
      <c r="D27" s="38" t="s">
        <v>80</v>
      </c>
      <c r="E27" s="15" t="s">
        <v>81</v>
      </c>
      <c r="F27" s="5"/>
    </row>
    <row r="28" ht="15" customHeight="1" spans="1:6">
      <c r="A28" s="38"/>
      <c r="B28" s="15" t="s">
        <v>82</v>
      </c>
      <c r="C28" s="5"/>
      <c r="D28" s="38" t="s">
        <v>83</v>
      </c>
      <c r="E28" s="15" t="s">
        <v>84</v>
      </c>
      <c r="F28" s="5">
        <v>370183.55</v>
      </c>
    </row>
    <row r="29" ht="15" customHeight="1" spans="1:6">
      <c r="A29" s="38"/>
      <c r="B29" s="15" t="s">
        <v>85</v>
      </c>
      <c r="C29" s="5"/>
      <c r="D29" s="38" t="s">
        <v>86</v>
      </c>
      <c r="E29" s="15" t="s">
        <v>87</v>
      </c>
      <c r="F29" s="5"/>
    </row>
    <row r="30" ht="15" customHeight="1" spans="1:6">
      <c r="A30" s="53"/>
      <c r="B30" s="17" t="s">
        <v>88</v>
      </c>
      <c r="C30" s="82"/>
      <c r="D30" s="38" t="s">
        <v>89</v>
      </c>
      <c r="E30" s="15" t="s">
        <v>90</v>
      </c>
      <c r="F30" s="5"/>
    </row>
    <row r="31" ht="15" customHeight="1" spans="1:6">
      <c r="A31" s="55"/>
      <c r="B31" s="17" t="s">
        <v>91</v>
      </c>
      <c r="C31" s="82"/>
      <c r="D31" s="38" t="s">
        <v>92</v>
      </c>
      <c r="E31" s="15" t="s">
        <v>93</v>
      </c>
      <c r="F31" s="5"/>
    </row>
    <row r="32" ht="15" customHeight="1" spans="1:6">
      <c r="A32" s="55"/>
      <c r="B32" s="17" t="s">
        <v>94</v>
      </c>
      <c r="C32" s="82"/>
      <c r="D32" s="38" t="s">
        <v>95</v>
      </c>
      <c r="E32" s="15" t="s">
        <v>96</v>
      </c>
      <c r="F32" s="5"/>
    </row>
    <row r="33" ht="15" customHeight="1" spans="1:6">
      <c r="A33" s="56" t="s">
        <v>97</v>
      </c>
      <c r="B33" s="15" t="s">
        <v>98</v>
      </c>
      <c r="C33" s="5">
        <f>SUM(C7:C14)</f>
        <v>14541348.75</v>
      </c>
      <c r="D33" s="56" t="s">
        <v>99</v>
      </c>
      <c r="E33" s="15" t="s">
        <v>100</v>
      </c>
      <c r="F33" s="5">
        <f>SUM(F7:F32)</f>
        <v>14541348.75</v>
      </c>
    </row>
    <row r="34" ht="15" customHeight="1" spans="1:6">
      <c r="A34" s="38" t="s">
        <v>101</v>
      </c>
      <c r="B34" s="15" t="s">
        <v>102</v>
      </c>
      <c r="C34" s="52"/>
      <c r="D34" s="38" t="s">
        <v>103</v>
      </c>
      <c r="E34" s="15" t="s">
        <v>104</v>
      </c>
      <c r="F34" s="52"/>
    </row>
    <row r="35" ht="15" customHeight="1" spans="1:6">
      <c r="A35" s="38" t="s">
        <v>105</v>
      </c>
      <c r="B35" s="15" t="s">
        <v>106</v>
      </c>
      <c r="C35" s="52"/>
      <c r="D35" s="38" t="s">
        <v>107</v>
      </c>
      <c r="E35" s="15" t="s">
        <v>108</v>
      </c>
      <c r="F35" s="52"/>
    </row>
    <row r="36" ht="15" customHeight="1" spans="1:6">
      <c r="A36" s="38"/>
      <c r="B36" s="15" t="s">
        <v>109</v>
      </c>
      <c r="C36" s="52"/>
      <c r="D36" s="38"/>
      <c r="E36" s="15" t="s">
        <v>110</v>
      </c>
      <c r="F36" s="57"/>
    </row>
    <row r="37" ht="15" customHeight="1" spans="1:6">
      <c r="A37" s="56" t="s">
        <v>111</v>
      </c>
      <c r="B37" s="15" t="s">
        <v>112</v>
      </c>
      <c r="C37" s="52">
        <f>C33</f>
        <v>14541348.75</v>
      </c>
      <c r="D37" s="56" t="s">
        <v>111</v>
      </c>
      <c r="E37" s="15" t="s">
        <v>113</v>
      </c>
      <c r="F37" s="52">
        <f>F33</f>
        <v>14541348.75</v>
      </c>
    </row>
    <row r="38" ht="15" customHeight="1" spans="1:6">
      <c r="A38" s="40" t="s">
        <v>114</v>
      </c>
      <c r="B38" s="40"/>
      <c r="C38" s="40"/>
      <c r="D38" s="40"/>
      <c r="E38" s="40"/>
      <c r="F38" s="40"/>
    </row>
    <row r="39" ht="15" customHeight="1" spans="1:6">
      <c r="A39" s="40" t="s">
        <v>115</v>
      </c>
      <c r="B39" s="40"/>
      <c r="C39" s="40"/>
      <c r="D39" s="40"/>
      <c r="E39" s="40"/>
      <c r="F39" s="40"/>
    </row>
  </sheetData>
  <mergeCells count="5">
    <mergeCell ref="A1:F1"/>
    <mergeCell ref="A4:C4"/>
    <mergeCell ref="D4:F4"/>
    <mergeCell ref="A38:F38"/>
    <mergeCell ref="A39:F39"/>
  </mergeCells>
  <pageMargins left="0.75196850393782" right="0.550694444444444" top="0.118055555555556" bottom="0.196527777777778" header="0.0388888888888889" footer="0.156944444444444"/>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E11" sqref="E11"/>
    </sheetView>
  </sheetViews>
  <sheetFormatPr defaultColWidth="9" defaultRowHeight="13.5"/>
  <cols>
    <col min="1" max="12" width="11.7522123893805" customWidth="1"/>
  </cols>
  <sheetData>
    <row r="1" s="1" customFormat="1" ht="29" customHeight="1" spans="1:12">
      <c r="A1" s="2" t="s">
        <v>468</v>
      </c>
      <c r="B1" s="2"/>
      <c r="C1" s="2"/>
      <c r="D1" s="2"/>
      <c r="E1" s="2"/>
      <c r="F1" s="2"/>
      <c r="G1" s="2"/>
      <c r="H1" s="2"/>
      <c r="I1" s="2"/>
      <c r="J1" s="2"/>
      <c r="K1" s="2"/>
      <c r="L1" s="2"/>
    </row>
    <row r="2" s="1" customFormat="1" ht="29" customHeight="1" spans="1:12">
      <c r="A2" s="2"/>
      <c r="B2" s="2"/>
      <c r="C2" s="2"/>
      <c r="D2" s="2"/>
      <c r="E2" s="2"/>
      <c r="F2" s="2"/>
      <c r="G2" s="2"/>
      <c r="H2" s="2"/>
      <c r="I2" s="2"/>
      <c r="J2" s="2"/>
      <c r="K2" s="2"/>
      <c r="L2" s="3" t="s">
        <v>469</v>
      </c>
    </row>
    <row r="3" s="1" customFormat="1" ht="29" customHeight="1" spans="1:12">
      <c r="A3" s="3" t="s">
        <v>2</v>
      </c>
      <c r="B3" s="3"/>
      <c r="C3" s="2"/>
      <c r="D3" s="2"/>
      <c r="E3" s="2"/>
      <c r="F3" s="2"/>
      <c r="G3" s="3" t="s">
        <v>3</v>
      </c>
      <c r="H3" s="2"/>
      <c r="I3" s="2"/>
      <c r="J3" s="2"/>
      <c r="K3" s="8" t="s">
        <v>118</v>
      </c>
      <c r="L3" s="8"/>
    </row>
    <row r="4" ht="15" customHeight="1" spans="1:12">
      <c r="A4" s="4" t="s">
        <v>470</v>
      </c>
      <c r="B4" s="4"/>
      <c r="C4" s="4"/>
      <c r="D4" s="4"/>
      <c r="E4" s="4"/>
      <c r="F4" s="4"/>
      <c r="G4" s="4" t="s">
        <v>290</v>
      </c>
      <c r="H4" s="4"/>
      <c r="I4" s="4"/>
      <c r="J4" s="4"/>
      <c r="K4" s="4"/>
      <c r="L4" s="4"/>
    </row>
    <row r="5" ht="15" customHeight="1" spans="1:12">
      <c r="A5" s="4" t="s">
        <v>131</v>
      </c>
      <c r="B5" s="4" t="s">
        <v>471</v>
      </c>
      <c r="C5" s="4" t="s">
        <v>472</v>
      </c>
      <c r="D5" s="4"/>
      <c r="E5" s="4"/>
      <c r="F5" s="4" t="s">
        <v>473</v>
      </c>
      <c r="G5" s="4" t="s">
        <v>131</v>
      </c>
      <c r="H5" s="4" t="s">
        <v>471</v>
      </c>
      <c r="I5" s="4" t="s">
        <v>472</v>
      </c>
      <c r="J5" s="4"/>
      <c r="K5" s="4"/>
      <c r="L5" s="4" t="s">
        <v>473</v>
      </c>
    </row>
    <row r="6" ht="30" customHeight="1" spans="1:12">
      <c r="A6" s="4"/>
      <c r="B6" s="4"/>
      <c r="C6" s="4" t="s">
        <v>127</v>
      </c>
      <c r="D6" s="4" t="s">
        <v>474</v>
      </c>
      <c r="E6" s="4" t="s">
        <v>475</v>
      </c>
      <c r="F6" s="4"/>
      <c r="G6" s="4"/>
      <c r="H6" s="4"/>
      <c r="I6" s="4" t="s">
        <v>127</v>
      </c>
      <c r="J6" s="4" t="s">
        <v>474</v>
      </c>
      <c r="K6" s="4" t="s">
        <v>475</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f>B8+C8+F8</f>
        <v>264000</v>
      </c>
      <c r="B8" s="5">
        <v>0</v>
      </c>
      <c r="C8" s="5">
        <f>D8+E8</f>
        <v>254000</v>
      </c>
      <c r="D8" s="5">
        <v>180000</v>
      </c>
      <c r="E8" s="5">
        <v>74000</v>
      </c>
      <c r="F8" s="5">
        <v>10000</v>
      </c>
      <c r="G8" s="5">
        <f>H8+I8+L8</f>
        <v>252900</v>
      </c>
      <c r="H8" s="5">
        <v>0</v>
      </c>
      <c r="I8" s="5">
        <f>J8+K8</f>
        <v>252900</v>
      </c>
      <c r="J8" s="5">
        <v>178900</v>
      </c>
      <c r="K8" s="5">
        <v>74000</v>
      </c>
      <c r="L8" s="5">
        <v>0</v>
      </c>
    </row>
    <row r="9" ht="15" customHeight="1" spans="1:12">
      <c r="A9" s="6"/>
      <c r="B9" s="6"/>
      <c r="C9" s="6"/>
      <c r="D9" s="6"/>
      <c r="E9" s="6"/>
      <c r="F9" s="6"/>
      <c r="G9" s="6"/>
      <c r="H9" s="6"/>
      <c r="I9" s="6"/>
      <c r="J9" s="6"/>
      <c r="K9" s="6"/>
      <c r="L9" s="6"/>
    </row>
    <row r="10" ht="30" customHeight="1" spans="1:12">
      <c r="A10" s="7" t="s">
        <v>476</v>
      </c>
      <c r="B10" s="7"/>
      <c r="C10" s="7"/>
      <c r="D10" s="7"/>
      <c r="E10" s="7"/>
      <c r="F10" s="7"/>
      <c r="G10" s="7"/>
      <c r="H10" s="7"/>
      <c r="I10" s="7"/>
      <c r="J10" s="7"/>
      <c r="K10" s="7"/>
      <c r="L10" s="7"/>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393055555555556" right="0.275"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92"/>
  <sheetViews>
    <sheetView zoomScale="80" zoomScaleNormal="80" workbookViewId="0">
      <pane xSplit="4" ySplit="9" topLeftCell="E85" activePane="bottomRight" state="frozen"/>
      <selection/>
      <selection pane="topRight"/>
      <selection pane="bottomLeft"/>
      <selection pane="bottomRight" activeCell="A1" sqref="A1:K92"/>
    </sheetView>
  </sheetViews>
  <sheetFormatPr defaultColWidth="9" defaultRowHeight="13.5"/>
  <cols>
    <col min="1" max="3" width="2.75221238938053" customWidth="1"/>
    <col min="4" max="4" width="32.7522123893805" customWidth="1"/>
    <col min="5" max="11" width="15" customWidth="1"/>
  </cols>
  <sheetData>
    <row r="1" s="1" customFormat="1" ht="27.75" spans="1:11">
      <c r="A1" s="68" t="s">
        <v>116</v>
      </c>
      <c r="B1" s="68"/>
      <c r="C1" s="68"/>
      <c r="D1" s="68"/>
      <c r="E1" s="68"/>
      <c r="F1" s="68"/>
      <c r="G1" s="68"/>
      <c r="H1" s="68"/>
      <c r="I1" s="68"/>
      <c r="J1" s="68"/>
      <c r="K1" s="68"/>
    </row>
    <row r="2" s="1" customFormat="1" ht="12.75" spans="1:11">
      <c r="A2" s="49"/>
      <c r="B2" s="49"/>
      <c r="C2" s="49"/>
      <c r="D2" s="49"/>
      <c r="E2" s="49"/>
      <c r="F2" s="49"/>
      <c r="G2" s="49"/>
      <c r="H2" s="49"/>
      <c r="I2" s="49"/>
      <c r="J2" s="49"/>
      <c r="K2" s="67" t="s">
        <v>117</v>
      </c>
    </row>
    <row r="3" s="1" customFormat="1" ht="12.75" spans="1:11">
      <c r="A3" s="61" t="s">
        <v>2</v>
      </c>
      <c r="B3" s="49"/>
      <c r="C3" s="49"/>
      <c r="D3" s="49"/>
      <c r="E3" s="49"/>
      <c r="F3" s="49"/>
      <c r="G3" s="64" t="s">
        <v>3</v>
      </c>
      <c r="H3" s="49"/>
      <c r="I3" s="49"/>
      <c r="J3" s="49"/>
      <c r="K3" s="67" t="s">
        <v>118</v>
      </c>
    </row>
    <row r="4" ht="15" customHeight="1" spans="1:11">
      <c r="A4" s="15" t="s">
        <v>7</v>
      </c>
      <c r="B4" s="15"/>
      <c r="C4" s="15"/>
      <c r="D4" s="15"/>
      <c r="E4" s="4" t="s">
        <v>97</v>
      </c>
      <c r="F4" s="4" t="s">
        <v>119</v>
      </c>
      <c r="G4" s="4" t="s">
        <v>120</v>
      </c>
      <c r="H4" s="4" t="s">
        <v>121</v>
      </c>
      <c r="I4" s="4" t="s">
        <v>122</v>
      </c>
      <c r="J4" s="4" t="s">
        <v>123</v>
      </c>
      <c r="K4" s="4" t="s">
        <v>124</v>
      </c>
    </row>
    <row r="5" ht="15" customHeight="1" spans="1:11">
      <c r="A5" s="4" t="s">
        <v>125</v>
      </c>
      <c r="B5" s="4"/>
      <c r="C5" s="4"/>
      <c r="D5" s="15" t="s">
        <v>126</v>
      </c>
      <c r="E5" s="4"/>
      <c r="F5" s="4"/>
      <c r="G5" s="4"/>
      <c r="H5" s="4"/>
      <c r="I5" s="4"/>
      <c r="J5" s="4"/>
      <c r="K5" s="4" t="s">
        <v>127</v>
      </c>
    </row>
    <row r="6" ht="15" customHeight="1" spans="1:11">
      <c r="A6" s="4"/>
      <c r="B6" s="4"/>
      <c r="C6" s="4"/>
      <c r="D6" s="15"/>
      <c r="E6" s="4"/>
      <c r="F6" s="4"/>
      <c r="G6" s="4"/>
      <c r="H6" s="4"/>
      <c r="I6" s="4"/>
      <c r="J6" s="4"/>
      <c r="K6" s="4"/>
    </row>
    <row r="7" ht="15" customHeight="1" spans="1:11">
      <c r="A7" s="4"/>
      <c r="B7" s="4"/>
      <c r="C7" s="4"/>
      <c r="D7" s="15"/>
      <c r="E7" s="4"/>
      <c r="F7" s="4"/>
      <c r="G7" s="4"/>
      <c r="H7" s="4"/>
      <c r="I7" s="4"/>
      <c r="J7" s="4"/>
      <c r="K7" s="4"/>
    </row>
    <row r="8" ht="15" customHeight="1" spans="1:11">
      <c r="A8" s="15" t="s">
        <v>128</v>
      </c>
      <c r="B8" s="15" t="s">
        <v>129</v>
      </c>
      <c r="C8" s="15" t="s">
        <v>130</v>
      </c>
      <c r="D8" s="15" t="s">
        <v>10</v>
      </c>
      <c r="E8" s="4" t="s">
        <v>11</v>
      </c>
      <c r="F8" s="4" t="s">
        <v>12</v>
      </c>
      <c r="G8" s="4" t="s">
        <v>20</v>
      </c>
      <c r="H8" s="4" t="s">
        <v>24</v>
      </c>
      <c r="I8" s="4" t="s">
        <v>28</v>
      </c>
      <c r="J8" s="4" t="s">
        <v>32</v>
      </c>
      <c r="K8" s="4" t="s">
        <v>36</v>
      </c>
    </row>
    <row r="9" ht="15" customHeight="1" spans="1:11">
      <c r="A9" s="15" t="s">
        <v>131</v>
      </c>
      <c r="B9" s="15"/>
      <c r="C9" s="15"/>
      <c r="D9" s="15" t="s">
        <v>131</v>
      </c>
      <c r="E9" s="44">
        <f>E10+E30+E34+E39+E55+E60+E65+E80+E85</f>
        <v>14541348.75</v>
      </c>
      <c r="F9" s="44">
        <f>F10+F30+F34+F39+F55+F60+F65+F80+F85</f>
        <v>14541348.75</v>
      </c>
      <c r="G9" s="18"/>
      <c r="H9" s="18"/>
      <c r="I9" s="18"/>
      <c r="J9" s="18"/>
      <c r="K9" s="18"/>
    </row>
    <row r="10" s="1" customFormat="1" ht="19" customHeight="1" spans="1:11">
      <c r="A10" s="69">
        <v>201</v>
      </c>
      <c r="B10" s="69"/>
      <c r="C10" s="69"/>
      <c r="D10" s="69" t="s">
        <v>132</v>
      </c>
      <c r="E10" s="70">
        <v>5961058.94</v>
      </c>
      <c r="F10" s="70">
        <v>5961058.94</v>
      </c>
      <c r="G10" s="71"/>
      <c r="H10" s="71"/>
      <c r="I10" s="71"/>
      <c r="J10" s="71"/>
      <c r="K10" s="71"/>
    </row>
    <row r="11" s="1" customFormat="1" ht="19" customHeight="1" spans="1:11">
      <c r="A11" s="69">
        <v>20101</v>
      </c>
      <c r="B11" s="69"/>
      <c r="C11" s="69"/>
      <c r="D11" s="69" t="s">
        <v>133</v>
      </c>
      <c r="E11" s="70">
        <v>133285.1</v>
      </c>
      <c r="F11" s="70">
        <v>133285.1</v>
      </c>
      <c r="G11" s="71"/>
      <c r="H11" s="71"/>
      <c r="I11" s="71"/>
      <c r="J11" s="71"/>
      <c r="K11" s="71"/>
    </row>
    <row r="12" s="1" customFormat="1" ht="19" customHeight="1" spans="1:11">
      <c r="A12" s="69" t="s">
        <v>134</v>
      </c>
      <c r="B12" s="69"/>
      <c r="C12" s="69"/>
      <c r="D12" s="69" t="s">
        <v>135</v>
      </c>
      <c r="E12" s="70">
        <v>116944</v>
      </c>
      <c r="F12" s="70">
        <v>116944</v>
      </c>
      <c r="G12" s="71"/>
      <c r="H12" s="71"/>
      <c r="I12" s="71"/>
      <c r="J12" s="71"/>
      <c r="K12" s="71"/>
    </row>
    <row r="13" s="63" customFormat="1" ht="19" customHeight="1" spans="1:11">
      <c r="A13" s="72" t="s">
        <v>136</v>
      </c>
      <c r="B13" s="73"/>
      <c r="C13" s="74"/>
      <c r="D13" s="75" t="s">
        <v>137</v>
      </c>
      <c r="E13" s="76">
        <v>16341.1</v>
      </c>
      <c r="F13" s="76">
        <v>16341.1</v>
      </c>
      <c r="G13" s="77"/>
      <c r="H13" s="77"/>
      <c r="I13" s="77"/>
      <c r="J13" s="77"/>
      <c r="K13" s="77"/>
    </row>
    <row r="14" s="63" customFormat="1" ht="19" customHeight="1" spans="1:11">
      <c r="A14" s="72">
        <v>20103</v>
      </c>
      <c r="B14" s="73"/>
      <c r="C14" s="74"/>
      <c r="D14" s="75" t="s">
        <v>138</v>
      </c>
      <c r="E14" s="76">
        <v>4117931.8</v>
      </c>
      <c r="F14" s="76">
        <v>4117931.8</v>
      </c>
      <c r="G14" s="77"/>
      <c r="H14" s="77"/>
      <c r="I14" s="77"/>
      <c r="J14" s="77"/>
      <c r="K14" s="77"/>
    </row>
    <row r="15" s="63" customFormat="1" ht="19" customHeight="1" spans="1:11">
      <c r="A15" s="72" t="s">
        <v>139</v>
      </c>
      <c r="B15" s="73"/>
      <c r="C15" s="74"/>
      <c r="D15" s="75" t="s">
        <v>135</v>
      </c>
      <c r="E15" s="76">
        <v>3315801.95</v>
      </c>
      <c r="F15" s="76">
        <v>3315801.95</v>
      </c>
      <c r="G15" s="77"/>
      <c r="H15" s="77"/>
      <c r="I15" s="77"/>
      <c r="J15" s="77"/>
      <c r="K15" s="77"/>
    </row>
    <row r="16" s="63" customFormat="1" ht="19" customHeight="1" spans="1:11">
      <c r="A16" s="72" t="s">
        <v>140</v>
      </c>
      <c r="B16" s="73"/>
      <c r="C16" s="74"/>
      <c r="D16" s="75" t="s">
        <v>141</v>
      </c>
      <c r="E16" s="76">
        <v>802129.85</v>
      </c>
      <c r="F16" s="76">
        <v>802129.85</v>
      </c>
      <c r="G16" s="77"/>
      <c r="H16" s="77"/>
      <c r="I16" s="77"/>
      <c r="J16" s="77"/>
      <c r="K16" s="77"/>
    </row>
    <row r="17" s="63" customFormat="1" ht="19" customHeight="1" spans="1:11">
      <c r="A17" s="72">
        <v>20105</v>
      </c>
      <c r="B17" s="73"/>
      <c r="C17" s="74"/>
      <c r="D17" s="75" t="s">
        <v>142</v>
      </c>
      <c r="E17" s="76">
        <v>1152</v>
      </c>
      <c r="F17" s="76">
        <v>1152</v>
      </c>
      <c r="G17" s="77"/>
      <c r="H17" s="77"/>
      <c r="I17" s="77"/>
      <c r="J17" s="77"/>
      <c r="K17" s="77"/>
    </row>
    <row r="18" s="63" customFormat="1" ht="19" customHeight="1" spans="1:11">
      <c r="A18" s="72" t="s">
        <v>143</v>
      </c>
      <c r="B18" s="73"/>
      <c r="C18" s="74"/>
      <c r="D18" s="75" t="s">
        <v>144</v>
      </c>
      <c r="E18" s="76">
        <v>1152</v>
      </c>
      <c r="F18" s="76">
        <v>1152</v>
      </c>
      <c r="G18" s="77"/>
      <c r="H18" s="77"/>
      <c r="I18" s="77"/>
      <c r="J18" s="77"/>
      <c r="K18" s="77"/>
    </row>
    <row r="19" s="63" customFormat="1" ht="19" customHeight="1" spans="1:11">
      <c r="A19" s="72">
        <v>20106</v>
      </c>
      <c r="B19" s="73"/>
      <c r="C19" s="74"/>
      <c r="D19" s="75" t="s">
        <v>145</v>
      </c>
      <c r="E19" s="76">
        <v>1122209.06</v>
      </c>
      <c r="F19" s="76">
        <v>1122209.06</v>
      </c>
      <c r="G19" s="77"/>
      <c r="H19" s="77"/>
      <c r="I19" s="77"/>
      <c r="J19" s="77"/>
      <c r="K19" s="77"/>
    </row>
    <row r="20" s="63" customFormat="1" ht="19" customHeight="1" spans="1:11">
      <c r="A20" s="72" t="s">
        <v>146</v>
      </c>
      <c r="B20" s="73"/>
      <c r="C20" s="74"/>
      <c r="D20" s="75" t="s">
        <v>135</v>
      </c>
      <c r="E20" s="76">
        <v>451412.68</v>
      </c>
      <c r="F20" s="76">
        <v>451412.68</v>
      </c>
      <c r="G20" s="77"/>
      <c r="H20" s="77"/>
      <c r="I20" s="77"/>
      <c r="J20" s="77"/>
      <c r="K20" s="77"/>
    </row>
    <row r="21" s="63" customFormat="1" ht="19" customHeight="1" spans="1:11">
      <c r="A21" s="72" t="s">
        <v>147</v>
      </c>
      <c r="B21" s="73"/>
      <c r="C21" s="74"/>
      <c r="D21" s="75" t="s">
        <v>148</v>
      </c>
      <c r="E21" s="76">
        <v>670796.38</v>
      </c>
      <c r="F21" s="76">
        <v>670796.38</v>
      </c>
      <c r="G21" s="77"/>
      <c r="H21" s="77"/>
      <c r="I21" s="77"/>
      <c r="J21" s="77"/>
      <c r="K21" s="77"/>
    </row>
    <row r="22" s="63" customFormat="1" ht="19" customHeight="1" spans="1:11">
      <c r="A22" s="72">
        <v>20107</v>
      </c>
      <c r="B22" s="73"/>
      <c r="C22" s="74"/>
      <c r="D22" s="75" t="s">
        <v>149</v>
      </c>
      <c r="E22" s="76">
        <v>15000</v>
      </c>
      <c r="F22" s="76">
        <v>15000</v>
      </c>
      <c r="G22" s="77"/>
      <c r="H22" s="77"/>
      <c r="I22" s="77"/>
      <c r="J22" s="77"/>
      <c r="K22" s="77"/>
    </row>
    <row r="23" s="63" customFormat="1" ht="19" customHeight="1" spans="1:11">
      <c r="A23" s="72" t="s">
        <v>150</v>
      </c>
      <c r="B23" s="73"/>
      <c r="C23" s="74"/>
      <c r="D23" s="75" t="s">
        <v>151</v>
      </c>
      <c r="E23" s="76">
        <v>15000</v>
      </c>
      <c r="F23" s="76">
        <v>15000</v>
      </c>
      <c r="G23" s="77"/>
      <c r="H23" s="77"/>
      <c r="I23" s="77"/>
      <c r="J23" s="77"/>
      <c r="K23" s="77"/>
    </row>
    <row r="24" s="63" customFormat="1" ht="19" customHeight="1" spans="1:11">
      <c r="A24" s="72">
        <v>20131</v>
      </c>
      <c r="B24" s="73"/>
      <c r="C24" s="74"/>
      <c r="D24" s="75" t="s">
        <v>152</v>
      </c>
      <c r="E24" s="76">
        <v>437598</v>
      </c>
      <c r="F24" s="76">
        <v>437598</v>
      </c>
      <c r="G24" s="77"/>
      <c r="H24" s="77"/>
      <c r="I24" s="77"/>
      <c r="J24" s="77"/>
      <c r="K24" s="77"/>
    </row>
    <row r="25" s="63" customFormat="1" ht="19" customHeight="1" spans="1:11">
      <c r="A25" s="72" t="s">
        <v>153</v>
      </c>
      <c r="B25" s="73"/>
      <c r="C25" s="74"/>
      <c r="D25" s="75" t="s">
        <v>135</v>
      </c>
      <c r="E25" s="76">
        <v>437598</v>
      </c>
      <c r="F25" s="76">
        <v>437598</v>
      </c>
      <c r="G25" s="77"/>
      <c r="H25" s="77"/>
      <c r="I25" s="77"/>
      <c r="J25" s="77"/>
      <c r="K25" s="77"/>
    </row>
    <row r="26" s="63" customFormat="1" ht="19" customHeight="1" spans="1:11">
      <c r="A26" s="72">
        <v>20136</v>
      </c>
      <c r="B26" s="73"/>
      <c r="C26" s="74"/>
      <c r="D26" s="75" t="s">
        <v>154</v>
      </c>
      <c r="E26" s="76">
        <v>113839</v>
      </c>
      <c r="F26" s="76">
        <v>113839</v>
      </c>
      <c r="G26" s="77"/>
      <c r="H26" s="77"/>
      <c r="I26" s="77"/>
      <c r="J26" s="77"/>
      <c r="K26" s="77"/>
    </row>
    <row r="27" s="63" customFormat="1" ht="19" customHeight="1" spans="1:11">
      <c r="A27" s="72" t="s">
        <v>155</v>
      </c>
      <c r="B27" s="73"/>
      <c r="C27" s="74"/>
      <c r="D27" s="75" t="s">
        <v>156</v>
      </c>
      <c r="E27" s="76">
        <v>113839</v>
      </c>
      <c r="F27" s="76">
        <v>113839</v>
      </c>
      <c r="G27" s="77"/>
      <c r="H27" s="77"/>
      <c r="I27" s="77"/>
      <c r="J27" s="77"/>
      <c r="K27" s="77"/>
    </row>
    <row r="28" s="63" customFormat="1" ht="19" customHeight="1" spans="1:11">
      <c r="A28" s="72">
        <v>20140</v>
      </c>
      <c r="B28" s="73"/>
      <c r="C28" s="74"/>
      <c r="D28" s="75" t="s">
        <v>157</v>
      </c>
      <c r="E28" s="76">
        <v>20043.98</v>
      </c>
      <c r="F28" s="76">
        <v>20043.98</v>
      </c>
      <c r="G28" s="77"/>
      <c r="H28" s="77"/>
      <c r="I28" s="77"/>
      <c r="J28" s="77"/>
      <c r="K28" s="77"/>
    </row>
    <row r="29" s="63" customFormat="1" ht="19" customHeight="1" spans="1:11">
      <c r="A29" s="72" t="s">
        <v>158</v>
      </c>
      <c r="B29" s="73"/>
      <c r="C29" s="74"/>
      <c r="D29" s="75" t="s">
        <v>159</v>
      </c>
      <c r="E29" s="76">
        <v>20043.98</v>
      </c>
      <c r="F29" s="76">
        <v>20043.98</v>
      </c>
      <c r="G29" s="77"/>
      <c r="H29" s="77"/>
      <c r="I29" s="77"/>
      <c r="J29" s="77"/>
      <c r="K29" s="77"/>
    </row>
    <row r="30" s="63" customFormat="1" ht="19" customHeight="1" spans="1:11">
      <c r="A30" s="72">
        <v>204</v>
      </c>
      <c r="B30" s="73"/>
      <c r="C30" s="74"/>
      <c r="D30" s="75" t="s">
        <v>160</v>
      </c>
      <c r="E30" s="76">
        <v>145814.24</v>
      </c>
      <c r="F30" s="76">
        <v>145814.24</v>
      </c>
      <c r="G30" s="77"/>
      <c r="H30" s="77"/>
      <c r="I30" s="77"/>
      <c r="J30" s="77"/>
      <c r="K30" s="77"/>
    </row>
    <row r="31" s="63" customFormat="1" ht="19" customHeight="1" spans="1:11">
      <c r="A31" s="72">
        <v>20402</v>
      </c>
      <c r="B31" s="73"/>
      <c r="C31" s="74"/>
      <c r="D31" s="75" t="s">
        <v>161</v>
      </c>
      <c r="E31" s="76">
        <v>145814.24</v>
      </c>
      <c r="F31" s="76">
        <v>145814.24</v>
      </c>
      <c r="G31" s="77"/>
      <c r="H31" s="77"/>
      <c r="I31" s="77"/>
      <c r="J31" s="77"/>
      <c r="K31" s="77"/>
    </row>
    <row r="32" s="63" customFormat="1" ht="19" customHeight="1" spans="1:11">
      <c r="A32" s="72" t="s">
        <v>162</v>
      </c>
      <c r="B32" s="73"/>
      <c r="C32" s="74"/>
      <c r="D32" s="75" t="s">
        <v>163</v>
      </c>
      <c r="E32" s="76">
        <v>30000</v>
      </c>
      <c r="F32" s="76">
        <v>30000</v>
      </c>
      <c r="G32" s="77"/>
      <c r="H32" s="77"/>
      <c r="I32" s="77"/>
      <c r="J32" s="77"/>
      <c r="K32" s="77"/>
    </row>
    <row r="33" s="63" customFormat="1" ht="19" customHeight="1" spans="1:11">
      <c r="A33" s="72" t="s">
        <v>164</v>
      </c>
      <c r="B33" s="73"/>
      <c r="C33" s="74"/>
      <c r="D33" s="75" t="s">
        <v>165</v>
      </c>
      <c r="E33" s="76">
        <v>115814.24</v>
      </c>
      <c r="F33" s="76">
        <v>115814.24</v>
      </c>
      <c r="G33" s="77"/>
      <c r="H33" s="77"/>
      <c r="I33" s="77"/>
      <c r="J33" s="77"/>
      <c r="K33" s="77"/>
    </row>
    <row r="34" s="63" customFormat="1" ht="19" customHeight="1" spans="1:11">
      <c r="A34" s="72">
        <v>207</v>
      </c>
      <c r="B34" s="73"/>
      <c r="C34" s="74"/>
      <c r="D34" s="75" t="s">
        <v>166</v>
      </c>
      <c r="E34" s="76">
        <v>149704</v>
      </c>
      <c r="F34" s="76">
        <v>149704</v>
      </c>
      <c r="G34" s="77"/>
      <c r="H34" s="77"/>
      <c r="I34" s="77"/>
      <c r="J34" s="77"/>
      <c r="K34" s="77"/>
    </row>
    <row r="35" s="63" customFormat="1" ht="19" customHeight="1" spans="1:11">
      <c r="A35" s="72">
        <v>20701</v>
      </c>
      <c r="B35" s="73"/>
      <c r="C35" s="74"/>
      <c r="D35" s="75" t="s">
        <v>167</v>
      </c>
      <c r="E35" s="76">
        <v>10000</v>
      </c>
      <c r="F35" s="76">
        <v>10000</v>
      </c>
      <c r="G35" s="77"/>
      <c r="H35" s="77"/>
      <c r="I35" s="77"/>
      <c r="J35" s="77"/>
      <c r="K35" s="77"/>
    </row>
    <row r="36" s="63" customFormat="1" ht="19" customHeight="1" spans="1:11">
      <c r="A36" s="72" t="s">
        <v>168</v>
      </c>
      <c r="B36" s="73"/>
      <c r="C36" s="74"/>
      <c r="D36" s="75" t="s">
        <v>169</v>
      </c>
      <c r="E36" s="76">
        <v>10000</v>
      </c>
      <c r="F36" s="76">
        <v>10000</v>
      </c>
      <c r="G36" s="77"/>
      <c r="H36" s="77"/>
      <c r="I36" s="77"/>
      <c r="J36" s="77"/>
      <c r="K36" s="77"/>
    </row>
    <row r="37" s="63" customFormat="1" ht="19" customHeight="1" spans="1:11">
      <c r="A37" s="72">
        <v>20708</v>
      </c>
      <c r="B37" s="73"/>
      <c r="C37" s="74"/>
      <c r="D37" s="75" t="s">
        <v>170</v>
      </c>
      <c r="E37" s="76">
        <v>139704</v>
      </c>
      <c r="F37" s="76">
        <v>139704</v>
      </c>
      <c r="G37" s="77"/>
      <c r="H37" s="77"/>
      <c r="I37" s="77"/>
      <c r="J37" s="77"/>
      <c r="K37" s="77"/>
    </row>
    <row r="38" s="63" customFormat="1" ht="19" customHeight="1" spans="1:11">
      <c r="A38" s="72" t="s">
        <v>171</v>
      </c>
      <c r="B38" s="73"/>
      <c r="C38" s="74"/>
      <c r="D38" s="75" t="s">
        <v>135</v>
      </c>
      <c r="E38" s="76">
        <v>139704</v>
      </c>
      <c r="F38" s="76">
        <v>139704</v>
      </c>
      <c r="G38" s="77"/>
      <c r="H38" s="77"/>
      <c r="I38" s="77"/>
      <c r="J38" s="77"/>
      <c r="K38" s="77"/>
    </row>
    <row r="39" s="63" customFormat="1" ht="19" customHeight="1" spans="1:11">
      <c r="A39" s="72">
        <v>208</v>
      </c>
      <c r="B39" s="73"/>
      <c r="C39" s="74"/>
      <c r="D39" s="75" t="s">
        <v>172</v>
      </c>
      <c r="E39" s="76">
        <v>1895560.7</v>
      </c>
      <c r="F39" s="76">
        <v>1895560.7</v>
      </c>
      <c r="G39" s="77"/>
      <c r="H39" s="77"/>
      <c r="I39" s="77"/>
      <c r="J39" s="77"/>
      <c r="K39" s="77"/>
    </row>
    <row r="40" s="63" customFormat="1" ht="19" customHeight="1" spans="1:11">
      <c r="A40" s="72">
        <v>20801</v>
      </c>
      <c r="B40" s="73"/>
      <c r="C40" s="74"/>
      <c r="D40" s="75" t="s">
        <v>173</v>
      </c>
      <c r="E40" s="76">
        <v>275329.5</v>
      </c>
      <c r="F40" s="76">
        <v>275329.5</v>
      </c>
      <c r="G40" s="77"/>
      <c r="H40" s="77"/>
      <c r="I40" s="77"/>
      <c r="J40" s="77"/>
      <c r="K40" s="77"/>
    </row>
    <row r="41" s="63" customFormat="1" ht="19" customHeight="1" spans="1:11">
      <c r="A41" s="72" t="s">
        <v>174</v>
      </c>
      <c r="B41" s="73"/>
      <c r="C41" s="74"/>
      <c r="D41" s="75" t="s">
        <v>156</v>
      </c>
      <c r="E41" s="76">
        <v>275329.5</v>
      </c>
      <c r="F41" s="76">
        <v>275329.5</v>
      </c>
      <c r="G41" s="77"/>
      <c r="H41" s="77"/>
      <c r="I41" s="77"/>
      <c r="J41" s="77"/>
      <c r="K41" s="77"/>
    </row>
    <row r="42" s="63" customFormat="1" ht="19" customHeight="1" spans="1:11">
      <c r="A42" s="72">
        <v>20805</v>
      </c>
      <c r="B42" s="73"/>
      <c r="C42" s="74"/>
      <c r="D42" s="75" t="s">
        <v>175</v>
      </c>
      <c r="E42" s="76">
        <v>836516.62</v>
      </c>
      <c r="F42" s="76">
        <v>836516.62</v>
      </c>
      <c r="G42" s="77"/>
      <c r="H42" s="77"/>
      <c r="I42" s="77"/>
      <c r="J42" s="77"/>
      <c r="K42" s="77"/>
    </row>
    <row r="43" s="63" customFormat="1" ht="19" customHeight="1" spans="1:11">
      <c r="A43" s="72" t="s">
        <v>176</v>
      </c>
      <c r="B43" s="73"/>
      <c r="C43" s="74"/>
      <c r="D43" s="75" t="s">
        <v>177</v>
      </c>
      <c r="E43" s="76">
        <v>700679.88</v>
      </c>
      <c r="F43" s="76">
        <v>700679.88</v>
      </c>
      <c r="G43" s="77"/>
      <c r="H43" s="77"/>
      <c r="I43" s="77"/>
      <c r="J43" s="77"/>
      <c r="K43" s="77"/>
    </row>
    <row r="44" s="63" customFormat="1" ht="19" customHeight="1" spans="1:11">
      <c r="A44" s="72" t="s">
        <v>178</v>
      </c>
      <c r="B44" s="73"/>
      <c r="C44" s="74"/>
      <c r="D44" s="75" t="s">
        <v>179</v>
      </c>
      <c r="E44" s="76">
        <v>135836.74</v>
      </c>
      <c r="F44" s="76">
        <v>135836.74</v>
      </c>
      <c r="G44" s="77"/>
      <c r="H44" s="77"/>
      <c r="I44" s="77"/>
      <c r="J44" s="77"/>
      <c r="K44" s="77"/>
    </row>
    <row r="45" s="63" customFormat="1" ht="19" customHeight="1" spans="1:11">
      <c r="A45" s="72">
        <v>20807</v>
      </c>
      <c r="B45" s="73"/>
      <c r="C45" s="74"/>
      <c r="D45" s="75" t="s">
        <v>180</v>
      </c>
      <c r="E45" s="76">
        <v>449173.62</v>
      </c>
      <c r="F45" s="76">
        <v>449173.62</v>
      </c>
      <c r="G45" s="77"/>
      <c r="H45" s="77"/>
      <c r="I45" s="77"/>
      <c r="J45" s="77"/>
      <c r="K45" s="77"/>
    </row>
    <row r="46" s="63" customFormat="1" ht="19" customHeight="1" spans="1:11">
      <c r="A46" s="72" t="s">
        <v>181</v>
      </c>
      <c r="B46" s="73"/>
      <c r="C46" s="74"/>
      <c r="D46" s="75" t="s">
        <v>182</v>
      </c>
      <c r="E46" s="76">
        <v>449173.62</v>
      </c>
      <c r="F46" s="76">
        <v>449173.62</v>
      </c>
      <c r="G46" s="77"/>
      <c r="H46" s="77"/>
      <c r="I46" s="77"/>
      <c r="J46" s="77"/>
      <c r="K46" s="77"/>
    </row>
    <row r="47" s="63" customFormat="1" ht="19" customHeight="1" spans="1:11">
      <c r="A47" s="72">
        <v>20808</v>
      </c>
      <c r="B47" s="73"/>
      <c r="C47" s="74"/>
      <c r="D47" s="75" t="s">
        <v>183</v>
      </c>
      <c r="E47" s="76">
        <v>19930</v>
      </c>
      <c r="F47" s="76">
        <v>19930</v>
      </c>
      <c r="G47" s="77"/>
      <c r="H47" s="77"/>
      <c r="I47" s="77"/>
      <c r="J47" s="77"/>
      <c r="K47" s="77"/>
    </row>
    <row r="48" s="63" customFormat="1" ht="19" customHeight="1" spans="1:11">
      <c r="A48" s="72" t="s">
        <v>184</v>
      </c>
      <c r="B48" s="73"/>
      <c r="C48" s="74"/>
      <c r="D48" s="75" t="s">
        <v>185</v>
      </c>
      <c r="E48" s="76">
        <v>19930</v>
      </c>
      <c r="F48" s="76">
        <v>19930</v>
      </c>
      <c r="G48" s="77"/>
      <c r="H48" s="77"/>
      <c r="I48" s="77"/>
      <c r="J48" s="77"/>
      <c r="K48" s="77"/>
    </row>
    <row r="49" s="63" customFormat="1" ht="19" customHeight="1" spans="1:11">
      <c r="A49" s="72">
        <v>20811</v>
      </c>
      <c r="B49" s="73"/>
      <c r="C49" s="74"/>
      <c r="D49" s="75" t="s">
        <v>186</v>
      </c>
      <c r="E49" s="76">
        <v>6585.57</v>
      </c>
      <c r="F49" s="76">
        <v>6585.57</v>
      </c>
      <c r="G49" s="77"/>
      <c r="H49" s="77"/>
      <c r="I49" s="77"/>
      <c r="J49" s="77"/>
      <c r="K49" s="77"/>
    </row>
    <row r="50" s="63" customFormat="1" ht="19" customHeight="1" spans="1:11">
      <c r="A50" s="72" t="s">
        <v>187</v>
      </c>
      <c r="B50" s="73"/>
      <c r="C50" s="74"/>
      <c r="D50" s="75" t="s">
        <v>188</v>
      </c>
      <c r="E50" s="76">
        <v>6585.57</v>
      </c>
      <c r="F50" s="76">
        <v>6585.57</v>
      </c>
      <c r="G50" s="77"/>
      <c r="H50" s="77"/>
      <c r="I50" s="77"/>
      <c r="J50" s="77"/>
      <c r="K50" s="77"/>
    </row>
    <row r="51" s="63" customFormat="1" ht="19" customHeight="1" spans="1:11">
      <c r="A51" s="72">
        <v>20828</v>
      </c>
      <c r="B51" s="73"/>
      <c r="C51" s="74"/>
      <c r="D51" s="75" t="s">
        <v>189</v>
      </c>
      <c r="E51" s="76">
        <v>269716.5</v>
      </c>
      <c r="F51" s="76">
        <v>269716.5</v>
      </c>
      <c r="G51" s="77"/>
      <c r="H51" s="77"/>
      <c r="I51" s="77"/>
      <c r="J51" s="77"/>
      <c r="K51" s="77"/>
    </row>
    <row r="52" s="63" customFormat="1" ht="19" customHeight="1" spans="1:11">
      <c r="A52" s="72" t="s">
        <v>190</v>
      </c>
      <c r="B52" s="73"/>
      <c r="C52" s="74"/>
      <c r="D52" s="75" t="s">
        <v>156</v>
      </c>
      <c r="E52" s="76">
        <v>269716.5</v>
      </c>
      <c r="F52" s="76">
        <v>269716.5</v>
      </c>
      <c r="G52" s="77"/>
      <c r="H52" s="77"/>
      <c r="I52" s="77"/>
      <c r="J52" s="77"/>
      <c r="K52" s="77"/>
    </row>
    <row r="53" s="63" customFormat="1" ht="19" customHeight="1" spans="1:11">
      <c r="A53" s="72">
        <v>20899</v>
      </c>
      <c r="B53" s="73"/>
      <c r="C53" s="74"/>
      <c r="D53" s="75" t="s">
        <v>191</v>
      </c>
      <c r="E53" s="76">
        <v>38308.89</v>
      </c>
      <c r="F53" s="76">
        <v>38308.89</v>
      </c>
      <c r="G53" s="77"/>
      <c r="H53" s="77"/>
      <c r="I53" s="77"/>
      <c r="J53" s="77"/>
      <c r="K53" s="77"/>
    </row>
    <row r="54" s="63" customFormat="1" ht="19" customHeight="1" spans="1:11">
      <c r="A54" s="72" t="s">
        <v>192</v>
      </c>
      <c r="B54" s="73"/>
      <c r="C54" s="74"/>
      <c r="D54" s="75" t="s">
        <v>193</v>
      </c>
      <c r="E54" s="76">
        <v>38308.89</v>
      </c>
      <c r="F54" s="76">
        <v>38308.89</v>
      </c>
      <c r="G54" s="77"/>
      <c r="H54" s="77"/>
      <c r="I54" s="77"/>
      <c r="J54" s="77"/>
      <c r="K54" s="77"/>
    </row>
    <row r="55" s="63" customFormat="1" ht="19" customHeight="1" spans="1:11">
      <c r="A55" s="72">
        <v>210</v>
      </c>
      <c r="B55" s="73"/>
      <c r="C55" s="74"/>
      <c r="D55" s="75" t="s">
        <v>194</v>
      </c>
      <c r="E55" s="76">
        <v>347363.33</v>
      </c>
      <c r="F55" s="76">
        <v>347363.33</v>
      </c>
      <c r="G55" s="77"/>
      <c r="H55" s="77"/>
      <c r="I55" s="77"/>
      <c r="J55" s="77"/>
      <c r="K55" s="77"/>
    </row>
    <row r="56" s="63" customFormat="1" ht="19" customHeight="1" spans="1:11">
      <c r="A56" s="72">
        <v>21011</v>
      </c>
      <c r="B56" s="73"/>
      <c r="C56" s="74"/>
      <c r="D56" s="75" t="s">
        <v>195</v>
      </c>
      <c r="E56" s="76">
        <v>347363.33</v>
      </c>
      <c r="F56" s="76">
        <v>347363.33</v>
      </c>
      <c r="G56" s="77"/>
      <c r="H56" s="77"/>
      <c r="I56" s="77"/>
      <c r="J56" s="77"/>
      <c r="K56" s="77"/>
    </row>
    <row r="57" s="63" customFormat="1" ht="19" customHeight="1" spans="1:11">
      <c r="A57" s="72" t="s">
        <v>196</v>
      </c>
      <c r="B57" s="73"/>
      <c r="C57" s="74"/>
      <c r="D57" s="75" t="s">
        <v>197</v>
      </c>
      <c r="E57" s="76">
        <v>80042.87</v>
      </c>
      <c r="F57" s="76">
        <v>80042.87</v>
      </c>
      <c r="G57" s="77"/>
      <c r="H57" s="77"/>
      <c r="I57" s="77"/>
      <c r="J57" s="77"/>
      <c r="K57" s="77"/>
    </row>
    <row r="58" s="63" customFormat="1" ht="19" customHeight="1" spans="1:11">
      <c r="A58" s="72" t="s">
        <v>198</v>
      </c>
      <c r="B58" s="73"/>
      <c r="C58" s="74"/>
      <c r="D58" s="75" t="s">
        <v>199</v>
      </c>
      <c r="E58" s="76">
        <v>161575.19</v>
      </c>
      <c r="F58" s="76">
        <v>161575.19</v>
      </c>
      <c r="G58" s="77"/>
      <c r="H58" s="77"/>
      <c r="I58" s="77"/>
      <c r="J58" s="77"/>
      <c r="K58" s="77"/>
    </row>
    <row r="59" s="63" customFormat="1" ht="19" customHeight="1" spans="1:11">
      <c r="A59" s="72" t="s">
        <v>200</v>
      </c>
      <c r="B59" s="73"/>
      <c r="C59" s="74"/>
      <c r="D59" s="75" t="s">
        <v>201</v>
      </c>
      <c r="E59" s="76">
        <v>105745.27</v>
      </c>
      <c r="F59" s="76">
        <v>105745.27</v>
      </c>
      <c r="G59" s="77"/>
      <c r="H59" s="77"/>
      <c r="I59" s="77"/>
      <c r="J59" s="77"/>
      <c r="K59" s="77"/>
    </row>
    <row r="60" s="63" customFormat="1" ht="19" customHeight="1" spans="1:11">
      <c r="A60" s="72">
        <v>212</v>
      </c>
      <c r="B60" s="73"/>
      <c r="C60" s="74"/>
      <c r="D60" s="75" t="s">
        <v>202</v>
      </c>
      <c r="E60" s="76">
        <v>567893.09</v>
      </c>
      <c r="F60" s="76">
        <v>567893.09</v>
      </c>
      <c r="G60" s="77"/>
      <c r="H60" s="77"/>
      <c r="I60" s="77"/>
      <c r="J60" s="77"/>
      <c r="K60" s="77"/>
    </row>
    <row r="61" s="63" customFormat="1" ht="19" customHeight="1" spans="1:11">
      <c r="A61" s="72">
        <v>21201</v>
      </c>
      <c r="B61" s="73"/>
      <c r="C61" s="74"/>
      <c r="D61" s="75" t="s">
        <v>203</v>
      </c>
      <c r="E61" s="76">
        <v>177334</v>
      </c>
      <c r="F61" s="76">
        <v>177334</v>
      </c>
      <c r="G61" s="77"/>
      <c r="H61" s="77"/>
      <c r="I61" s="77"/>
      <c r="J61" s="77"/>
      <c r="K61" s="77"/>
    </row>
    <row r="62" s="63" customFormat="1" ht="19" customHeight="1" spans="1:11">
      <c r="A62" s="72" t="s">
        <v>204</v>
      </c>
      <c r="B62" s="73"/>
      <c r="C62" s="74"/>
      <c r="D62" s="75" t="s">
        <v>135</v>
      </c>
      <c r="E62" s="76">
        <v>177334</v>
      </c>
      <c r="F62" s="76">
        <v>177334</v>
      </c>
      <c r="G62" s="77"/>
      <c r="H62" s="77"/>
      <c r="I62" s="77"/>
      <c r="J62" s="77"/>
      <c r="K62" s="77"/>
    </row>
    <row r="63" s="63" customFormat="1" ht="19" customHeight="1" spans="1:11">
      <c r="A63" s="72">
        <v>21205</v>
      </c>
      <c r="B63" s="73"/>
      <c r="C63" s="74"/>
      <c r="D63" s="75" t="s">
        <v>205</v>
      </c>
      <c r="E63" s="76">
        <v>390559.09</v>
      </c>
      <c r="F63" s="76">
        <v>390559.09</v>
      </c>
      <c r="G63" s="77"/>
      <c r="H63" s="77"/>
      <c r="I63" s="77"/>
      <c r="J63" s="77"/>
      <c r="K63" s="77"/>
    </row>
    <row r="64" s="63" customFormat="1" ht="19" customHeight="1" spans="1:11">
      <c r="A64" s="72" t="s">
        <v>206</v>
      </c>
      <c r="B64" s="73"/>
      <c r="C64" s="74"/>
      <c r="D64" s="75" t="s">
        <v>205</v>
      </c>
      <c r="E64" s="76">
        <v>390559.09</v>
      </c>
      <c r="F64" s="76">
        <v>390559.09</v>
      </c>
      <c r="G64" s="77"/>
      <c r="H64" s="77"/>
      <c r="I64" s="77"/>
      <c r="J64" s="77"/>
      <c r="K64" s="77"/>
    </row>
    <row r="65" s="63" customFormat="1" ht="19" customHeight="1" spans="1:11">
      <c r="A65" s="72">
        <v>213</v>
      </c>
      <c r="B65" s="73"/>
      <c r="C65" s="74"/>
      <c r="D65" s="75" t="s">
        <v>207</v>
      </c>
      <c r="E65" s="76">
        <v>4404359.9</v>
      </c>
      <c r="F65" s="76">
        <v>4404359.9</v>
      </c>
      <c r="G65" s="77"/>
      <c r="H65" s="77"/>
      <c r="I65" s="77"/>
      <c r="J65" s="77"/>
      <c r="K65" s="77"/>
    </row>
    <row r="66" s="63" customFormat="1" ht="19" customHeight="1" spans="1:11">
      <c r="A66" s="72">
        <v>21301</v>
      </c>
      <c r="B66" s="73"/>
      <c r="C66" s="74"/>
      <c r="D66" s="75" t="s">
        <v>208</v>
      </c>
      <c r="E66" s="76">
        <v>819929.1</v>
      </c>
      <c r="F66" s="76">
        <v>819929.1</v>
      </c>
      <c r="G66" s="77"/>
      <c r="H66" s="77"/>
      <c r="I66" s="77"/>
      <c r="J66" s="77"/>
      <c r="K66" s="77"/>
    </row>
    <row r="67" s="63" customFormat="1" ht="19" customHeight="1" spans="1:11">
      <c r="A67" s="72" t="s">
        <v>209</v>
      </c>
      <c r="B67" s="73"/>
      <c r="C67" s="74"/>
      <c r="D67" s="75" t="s">
        <v>156</v>
      </c>
      <c r="E67" s="76">
        <v>714005.75</v>
      </c>
      <c r="F67" s="76">
        <v>714005.75</v>
      </c>
      <c r="G67" s="77"/>
      <c r="H67" s="77"/>
      <c r="I67" s="77"/>
      <c r="J67" s="77"/>
      <c r="K67" s="77"/>
    </row>
    <row r="68" s="63" customFormat="1" ht="19" customHeight="1" spans="1:11">
      <c r="A68" s="72" t="s">
        <v>210</v>
      </c>
      <c r="B68" s="73"/>
      <c r="C68" s="74"/>
      <c r="D68" s="75" t="s">
        <v>211</v>
      </c>
      <c r="E68" s="76">
        <v>32923.35</v>
      </c>
      <c r="F68" s="76">
        <v>32923.35</v>
      </c>
      <c r="G68" s="77"/>
      <c r="H68" s="77"/>
      <c r="I68" s="77"/>
      <c r="J68" s="77"/>
      <c r="K68" s="77"/>
    </row>
    <row r="69" s="63" customFormat="1" ht="19" customHeight="1" spans="1:11">
      <c r="A69" s="72" t="s">
        <v>212</v>
      </c>
      <c r="B69" s="73"/>
      <c r="C69" s="74"/>
      <c r="D69" s="75" t="s">
        <v>213</v>
      </c>
      <c r="E69" s="76">
        <v>73000</v>
      </c>
      <c r="F69" s="76">
        <v>73000</v>
      </c>
      <c r="G69" s="77"/>
      <c r="H69" s="77"/>
      <c r="I69" s="77"/>
      <c r="J69" s="77"/>
      <c r="K69" s="77"/>
    </row>
    <row r="70" s="63" customFormat="1" ht="19" customHeight="1" spans="1:11">
      <c r="A70" s="72">
        <v>21302</v>
      </c>
      <c r="B70" s="73"/>
      <c r="C70" s="74"/>
      <c r="D70" s="75" t="s">
        <v>214</v>
      </c>
      <c r="E70" s="76">
        <v>300945</v>
      </c>
      <c r="F70" s="76">
        <v>300945</v>
      </c>
      <c r="G70" s="77"/>
      <c r="H70" s="77"/>
      <c r="I70" s="77"/>
      <c r="J70" s="77"/>
      <c r="K70" s="77"/>
    </row>
    <row r="71" s="63" customFormat="1" ht="19" customHeight="1" spans="1:11">
      <c r="A71" s="72" t="s">
        <v>215</v>
      </c>
      <c r="B71" s="73"/>
      <c r="C71" s="74"/>
      <c r="D71" s="75" t="s">
        <v>216</v>
      </c>
      <c r="E71" s="76">
        <v>300945</v>
      </c>
      <c r="F71" s="76">
        <v>300945</v>
      </c>
      <c r="G71" s="77"/>
      <c r="H71" s="77"/>
      <c r="I71" s="77"/>
      <c r="J71" s="77"/>
      <c r="K71" s="77"/>
    </row>
    <row r="72" s="63" customFormat="1" ht="19" customHeight="1" spans="1:11">
      <c r="A72" s="72">
        <v>21303</v>
      </c>
      <c r="B72" s="73"/>
      <c r="C72" s="74"/>
      <c r="D72" s="75" t="s">
        <v>217</v>
      </c>
      <c r="E72" s="76">
        <v>271054</v>
      </c>
      <c r="F72" s="76">
        <v>271054</v>
      </c>
      <c r="G72" s="77"/>
      <c r="H72" s="77"/>
      <c r="I72" s="77"/>
      <c r="J72" s="77"/>
      <c r="K72" s="77"/>
    </row>
    <row r="73" s="63" customFormat="1" ht="19" customHeight="1" spans="1:11">
      <c r="A73" s="72" t="s">
        <v>218</v>
      </c>
      <c r="B73" s="73"/>
      <c r="C73" s="74"/>
      <c r="D73" s="75" t="s">
        <v>135</v>
      </c>
      <c r="E73" s="76">
        <v>271054</v>
      </c>
      <c r="F73" s="76">
        <v>271054</v>
      </c>
      <c r="G73" s="77"/>
      <c r="H73" s="77"/>
      <c r="I73" s="77"/>
      <c r="J73" s="77"/>
      <c r="K73" s="77"/>
    </row>
    <row r="74" s="63" customFormat="1" ht="19" customHeight="1" spans="1:11">
      <c r="A74" s="72">
        <v>21305</v>
      </c>
      <c r="B74" s="73"/>
      <c r="C74" s="74"/>
      <c r="D74" s="75" t="s">
        <v>219</v>
      </c>
      <c r="E74" s="76">
        <v>25930</v>
      </c>
      <c r="F74" s="76">
        <v>25930</v>
      </c>
      <c r="G74" s="77"/>
      <c r="H74" s="77"/>
      <c r="I74" s="77"/>
      <c r="J74" s="77"/>
      <c r="K74" s="77"/>
    </row>
    <row r="75" s="63" customFormat="1" ht="19" customHeight="1" spans="1:11">
      <c r="A75" s="72" t="s">
        <v>220</v>
      </c>
      <c r="B75" s="73"/>
      <c r="C75" s="74"/>
      <c r="D75" s="75" t="s">
        <v>221</v>
      </c>
      <c r="E75" s="76">
        <v>25930</v>
      </c>
      <c r="F75" s="76">
        <v>25930</v>
      </c>
      <c r="G75" s="77"/>
      <c r="H75" s="77"/>
      <c r="I75" s="77"/>
      <c r="J75" s="77"/>
      <c r="K75" s="77"/>
    </row>
    <row r="76" s="63" customFormat="1" ht="19" customHeight="1" spans="1:11">
      <c r="A76" s="72">
        <v>21307</v>
      </c>
      <c r="B76" s="73"/>
      <c r="C76" s="74"/>
      <c r="D76" s="75" t="s">
        <v>222</v>
      </c>
      <c r="E76" s="76">
        <v>2986501.8</v>
      </c>
      <c r="F76" s="76">
        <v>2986501.8</v>
      </c>
      <c r="G76" s="77"/>
      <c r="H76" s="77"/>
      <c r="I76" s="77"/>
      <c r="J76" s="77"/>
      <c r="K76" s="77"/>
    </row>
    <row r="77" s="63" customFormat="1" ht="19" customHeight="1" spans="1:11">
      <c r="A77" s="72" t="s">
        <v>223</v>
      </c>
      <c r="B77" s="73"/>
      <c r="C77" s="74"/>
      <c r="D77" s="75" t="s">
        <v>224</v>
      </c>
      <c r="E77" s="76">
        <v>1030380</v>
      </c>
      <c r="F77" s="76">
        <v>1030380</v>
      </c>
      <c r="G77" s="77"/>
      <c r="H77" s="77"/>
      <c r="I77" s="77"/>
      <c r="J77" s="77"/>
      <c r="K77" s="77"/>
    </row>
    <row r="78" s="63" customFormat="1" ht="19" customHeight="1" spans="1:11">
      <c r="A78" s="72" t="s">
        <v>225</v>
      </c>
      <c r="B78" s="73"/>
      <c r="C78" s="74"/>
      <c r="D78" s="75" t="s">
        <v>226</v>
      </c>
      <c r="E78" s="76">
        <v>1659901.8</v>
      </c>
      <c r="F78" s="76">
        <v>1659901.8</v>
      </c>
      <c r="G78" s="77"/>
      <c r="H78" s="77"/>
      <c r="I78" s="77"/>
      <c r="J78" s="77"/>
      <c r="K78" s="77"/>
    </row>
    <row r="79" s="63" customFormat="1" ht="19" customHeight="1" spans="1:11">
      <c r="A79" s="72" t="s">
        <v>227</v>
      </c>
      <c r="B79" s="73"/>
      <c r="C79" s="74"/>
      <c r="D79" s="75" t="s">
        <v>228</v>
      </c>
      <c r="E79" s="76">
        <v>296220</v>
      </c>
      <c r="F79" s="76">
        <v>296220</v>
      </c>
      <c r="G79" s="77"/>
      <c r="H79" s="77"/>
      <c r="I79" s="77"/>
      <c r="J79" s="77"/>
      <c r="K79" s="77"/>
    </row>
    <row r="80" s="63" customFormat="1" ht="19" customHeight="1" spans="1:11">
      <c r="A80" s="72">
        <v>221</v>
      </c>
      <c r="B80" s="73"/>
      <c r="C80" s="74"/>
      <c r="D80" s="75" t="s">
        <v>229</v>
      </c>
      <c r="E80" s="76">
        <v>699411</v>
      </c>
      <c r="F80" s="76">
        <v>699411</v>
      </c>
      <c r="G80" s="77"/>
      <c r="H80" s="77"/>
      <c r="I80" s="77"/>
      <c r="J80" s="77"/>
      <c r="K80" s="77"/>
    </row>
    <row r="81" s="63" customFormat="1" ht="19" customHeight="1" spans="1:11">
      <c r="A81" s="72">
        <v>22101</v>
      </c>
      <c r="B81" s="73"/>
      <c r="C81" s="74"/>
      <c r="D81" s="75" t="s">
        <v>230</v>
      </c>
      <c r="E81" s="76">
        <v>39470</v>
      </c>
      <c r="F81" s="76">
        <v>39470</v>
      </c>
      <c r="G81" s="77"/>
      <c r="H81" s="77"/>
      <c r="I81" s="77"/>
      <c r="J81" s="77"/>
      <c r="K81" s="77"/>
    </row>
    <row r="82" s="63" customFormat="1" ht="19" customHeight="1" spans="1:11">
      <c r="A82" s="72" t="s">
        <v>231</v>
      </c>
      <c r="B82" s="73"/>
      <c r="C82" s="74"/>
      <c r="D82" s="75" t="s">
        <v>232</v>
      </c>
      <c r="E82" s="76">
        <v>39470</v>
      </c>
      <c r="F82" s="76">
        <v>39470</v>
      </c>
      <c r="G82" s="77"/>
      <c r="H82" s="77"/>
      <c r="I82" s="77"/>
      <c r="J82" s="77"/>
      <c r="K82" s="77"/>
    </row>
    <row r="83" s="63" customFormat="1" ht="19" customHeight="1" spans="1:11">
      <c r="A83" s="72">
        <v>22102</v>
      </c>
      <c r="B83" s="73"/>
      <c r="C83" s="74"/>
      <c r="D83" s="75" t="s">
        <v>233</v>
      </c>
      <c r="E83" s="76">
        <v>659941</v>
      </c>
      <c r="F83" s="76">
        <v>659941</v>
      </c>
      <c r="G83" s="77"/>
      <c r="H83" s="77"/>
      <c r="I83" s="77"/>
      <c r="J83" s="77"/>
      <c r="K83" s="77"/>
    </row>
    <row r="84" s="63" customFormat="1" ht="19" customHeight="1" spans="1:11">
      <c r="A84" s="72" t="s">
        <v>234</v>
      </c>
      <c r="B84" s="73"/>
      <c r="C84" s="74"/>
      <c r="D84" s="75" t="s">
        <v>235</v>
      </c>
      <c r="E84" s="76">
        <v>659941</v>
      </c>
      <c r="F84" s="76">
        <v>659941</v>
      </c>
      <c r="G84" s="77"/>
      <c r="H84" s="77"/>
      <c r="I84" s="77"/>
      <c r="J84" s="77"/>
      <c r="K84" s="77"/>
    </row>
    <row r="85" s="63" customFormat="1" ht="19" customHeight="1" spans="1:11">
      <c r="A85" s="72">
        <v>224</v>
      </c>
      <c r="B85" s="73"/>
      <c r="C85" s="74"/>
      <c r="D85" s="75" t="s">
        <v>236</v>
      </c>
      <c r="E85" s="76">
        <v>370183.55</v>
      </c>
      <c r="F85" s="76">
        <v>370183.55</v>
      </c>
      <c r="G85" s="77"/>
      <c r="H85" s="77"/>
      <c r="I85" s="77"/>
      <c r="J85" s="77"/>
      <c r="K85" s="77"/>
    </row>
    <row r="86" s="63" customFormat="1" ht="19" customHeight="1" spans="1:11">
      <c r="A86" s="72">
        <v>22401</v>
      </c>
      <c r="B86" s="73"/>
      <c r="C86" s="74"/>
      <c r="D86" s="75" t="s">
        <v>237</v>
      </c>
      <c r="E86" s="76">
        <v>49642.55</v>
      </c>
      <c r="F86" s="76">
        <v>49642.55</v>
      </c>
      <c r="G86" s="77"/>
      <c r="H86" s="77"/>
      <c r="I86" s="77"/>
      <c r="J86" s="77"/>
      <c r="K86" s="77"/>
    </row>
    <row r="87" s="63" customFormat="1" ht="19" customHeight="1" spans="1:11">
      <c r="A87" s="72" t="s">
        <v>238</v>
      </c>
      <c r="B87" s="73"/>
      <c r="C87" s="74"/>
      <c r="D87" s="75" t="s">
        <v>239</v>
      </c>
      <c r="E87" s="76">
        <v>49642.55</v>
      </c>
      <c r="F87" s="76">
        <v>49642.55</v>
      </c>
      <c r="G87" s="77"/>
      <c r="H87" s="77"/>
      <c r="I87" s="77"/>
      <c r="J87" s="77"/>
      <c r="K87" s="77"/>
    </row>
    <row r="88" s="63" customFormat="1" ht="19" customHeight="1" spans="1:11">
      <c r="A88" s="72">
        <v>22402</v>
      </c>
      <c r="B88" s="73"/>
      <c r="C88" s="74"/>
      <c r="D88" s="75" t="s">
        <v>240</v>
      </c>
      <c r="E88" s="76">
        <v>305441</v>
      </c>
      <c r="F88" s="76">
        <v>305441</v>
      </c>
      <c r="G88" s="77"/>
      <c r="H88" s="77"/>
      <c r="I88" s="77"/>
      <c r="J88" s="77"/>
      <c r="K88" s="77"/>
    </row>
    <row r="89" s="63" customFormat="1" ht="19" customHeight="1" spans="1:11">
      <c r="A89" s="72" t="s">
        <v>241</v>
      </c>
      <c r="B89" s="73"/>
      <c r="C89" s="74"/>
      <c r="D89" s="75" t="s">
        <v>156</v>
      </c>
      <c r="E89" s="76">
        <v>305441</v>
      </c>
      <c r="F89" s="76">
        <v>305441</v>
      </c>
      <c r="G89" s="77"/>
      <c r="H89" s="77"/>
      <c r="I89" s="77"/>
      <c r="J89" s="77"/>
      <c r="K89" s="77"/>
    </row>
    <row r="90" s="63" customFormat="1" ht="19" customHeight="1" spans="1:11">
      <c r="A90" s="72">
        <v>22406</v>
      </c>
      <c r="B90" s="73"/>
      <c r="C90" s="74"/>
      <c r="D90" s="75" t="s">
        <v>242</v>
      </c>
      <c r="E90" s="76">
        <v>15100</v>
      </c>
      <c r="F90" s="76">
        <v>15100</v>
      </c>
      <c r="G90" s="77"/>
      <c r="H90" s="77"/>
      <c r="I90" s="77"/>
      <c r="J90" s="77"/>
      <c r="K90" s="77"/>
    </row>
    <row r="91" s="63" customFormat="1" ht="19" customHeight="1" spans="1:11">
      <c r="A91" s="72" t="s">
        <v>243</v>
      </c>
      <c r="B91" s="73"/>
      <c r="C91" s="74"/>
      <c r="D91" s="75" t="s">
        <v>244</v>
      </c>
      <c r="E91" s="76">
        <v>15100</v>
      </c>
      <c r="F91" s="76">
        <v>15100</v>
      </c>
      <c r="G91" s="77"/>
      <c r="H91" s="77"/>
      <c r="I91" s="77"/>
      <c r="J91" s="77"/>
      <c r="K91" s="77"/>
    </row>
    <row r="92" ht="15" customHeight="1" spans="1:11">
      <c r="A92" s="24" t="s">
        <v>245</v>
      </c>
      <c r="B92" s="24"/>
      <c r="C92" s="24"/>
      <c r="D92" s="24"/>
      <c r="E92" s="24"/>
      <c r="F92" s="24"/>
      <c r="G92" s="24"/>
      <c r="H92" s="24"/>
      <c r="I92" s="24"/>
      <c r="J92" s="24"/>
      <c r="K92" s="24"/>
    </row>
  </sheetData>
  <mergeCells count="97">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K92"/>
    <mergeCell ref="A8:A9"/>
    <mergeCell ref="B8:B9"/>
    <mergeCell ref="C8:C9"/>
    <mergeCell ref="D5:D7"/>
    <mergeCell ref="E4:E7"/>
    <mergeCell ref="F4:F7"/>
    <mergeCell ref="G4:G7"/>
    <mergeCell ref="H4:H7"/>
    <mergeCell ref="I4:I7"/>
    <mergeCell ref="J4:J7"/>
    <mergeCell ref="K4:K7"/>
    <mergeCell ref="A5:C7"/>
  </mergeCells>
  <pageMargins left="1.10208333333333" right="0.751388888888889" top="0.590277777777778" bottom="0.432638888888889" header="0.354166666666667" footer="0.393055555555556"/>
  <pageSetup paperSize="9" scale="5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93"/>
  <sheetViews>
    <sheetView zoomScale="80" zoomScaleNormal="80" workbookViewId="0">
      <pane xSplit="4" ySplit="9" topLeftCell="E10" activePane="bottomRight" state="frozen"/>
      <selection/>
      <selection pane="topRight"/>
      <selection pane="bottomLeft"/>
      <selection pane="bottomRight" activeCell="D44" sqref="D44"/>
    </sheetView>
  </sheetViews>
  <sheetFormatPr defaultColWidth="9" defaultRowHeight="13.5"/>
  <cols>
    <col min="1" max="3" width="2.75221238938053" customWidth="1"/>
    <col min="4" max="4" width="32.7522123893805" customWidth="1"/>
    <col min="5" max="10" width="15" customWidth="1"/>
  </cols>
  <sheetData>
    <row r="1" s="1" customFormat="1" ht="27.75" spans="6:6">
      <c r="F1" s="26" t="s">
        <v>246</v>
      </c>
    </row>
    <row r="2" s="1" customFormat="1" ht="12.75" spans="10:10">
      <c r="J2" s="67" t="s">
        <v>247</v>
      </c>
    </row>
    <row r="3" s="1" customFormat="1" ht="12.75" spans="1:10">
      <c r="A3" s="61" t="s">
        <v>2</v>
      </c>
      <c r="F3" s="64" t="s">
        <v>3</v>
      </c>
      <c r="J3" s="67" t="s">
        <v>118</v>
      </c>
    </row>
    <row r="4" ht="15" customHeight="1" spans="1:10">
      <c r="A4" s="15" t="s">
        <v>7</v>
      </c>
      <c r="B4" s="15"/>
      <c r="C4" s="15"/>
      <c r="D4" s="15"/>
      <c r="E4" s="4" t="s">
        <v>99</v>
      </c>
      <c r="F4" s="4" t="s">
        <v>248</v>
      </c>
      <c r="G4" s="4" t="s">
        <v>249</v>
      </c>
      <c r="H4" s="4" t="s">
        <v>250</v>
      </c>
      <c r="I4" s="4" t="s">
        <v>251</v>
      </c>
      <c r="J4" s="4" t="s">
        <v>252</v>
      </c>
    </row>
    <row r="5" ht="15" customHeight="1" spans="1:10">
      <c r="A5" s="4" t="s">
        <v>125</v>
      </c>
      <c r="B5" s="4"/>
      <c r="C5" s="4"/>
      <c r="D5" s="15" t="s">
        <v>126</v>
      </c>
      <c r="E5" s="4"/>
      <c r="F5" s="4"/>
      <c r="G5" s="4"/>
      <c r="H5" s="4"/>
      <c r="I5" s="4"/>
      <c r="J5" s="4"/>
    </row>
    <row r="6" ht="15" customHeight="1" spans="1:10">
      <c r="A6" s="4"/>
      <c r="B6" s="4"/>
      <c r="C6" s="4"/>
      <c r="D6" s="15"/>
      <c r="E6" s="4"/>
      <c r="F6" s="4"/>
      <c r="G6" s="4"/>
      <c r="H6" s="4"/>
      <c r="I6" s="4"/>
      <c r="J6" s="4"/>
    </row>
    <row r="7" ht="15" customHeight="1" spans="1:10">
      <c r="A7" s="4"/>
      <c r="B7" s="4"/>
      <c r="C7" s="4"/>
      <c r="D7" s="15"/>
      <c r="E7" s="4"/>
      <c r="F7" s="4"/>
      <c r="G7" s="4"/>
      <c r="H7" s="4"/>
      <c r="I7" s="4"/>
      <c r="J7" s="4"/>
    </row>
    <row r="8" ht="15" customHeight="1" spans="1:10">
      <c r="A8" s="15" t="s">
        <v>128</v>
      </c>
      <c r="B8" s="15" t="s">
        <v>129</v>
      </c>
      <c r="C8" s="15" t="s">
        <v>130</v>
      </c>
      <c r="D8" s="15" t="s">
        <v>10</v>
      </c>
      <c r="E8" s="4" t="s">
        <v>11</v>
      </c>
      <c r="F8" s="4" t="s">
        <v>12</v>
      </c>
      <c r="G8" s="4" t="s">
        <v>20</v>
      </c>
      <c r="H8" s="4" t="s">
        <v>24</v>
      </c>
      <c r="I8" s="4" t="s">
        <v>28</v>
      </c>
      <c r="J8" s="4" t="s">
        <v>32</v>
      </c>
    </row>
    <row r="9" ht="15" customHeight="1" spans="1:10">
      <c r="A9" s="15"/>
      <c r="B9" s="15"/>
      <c r="C9" s="15"/>
      <c r="D9" s="15" t="s">
        <v>131</v>
      </c>
      <c r="E9" s="44">
        <f>E10+E30+E34+E39+E55+E60+E65+E80+E85</f>
        <v>14541348.75</v>
      </c>
      <c r="F9" s="44">
        <f>F10+F30+F34+F39+F55+F60+F65+F80+F85</f>
        <v>11012357.06</v>
      </c>
      <c r="G9" s="44">
        <f>G10+G30+G34+G39+G55+G60+G65+G80+G85</f>
        <v>3528991.69</v>
      </c>
      <c r="H9" s="18"/>
      <c r="I9" s="18"/>
      <c r="J9" s="18"/>
    </row>
    <row r="10" s="63" customFormat="1" ht="15.4" customHeight="1" spans="1:10">
      <c r="A10" s="19">
        <v>201</v>
      </c>
      <c r="B10" s="19"/>
      <c r="C10" s="19"/>
      <c r="D10" s="45" t="s">
        <v>132</v>
      </c>
      <c r="E10" s="65">
        <v>5961058.94</v>
      </c>
      <c r="F10" s="65">
        <v>5091422.01</v>
      </c>
      <c r="G10" s="65">
        <v>869636.93</v>
      </c>
      <c r="H10" s="66"/>
      <c r="I10" s="66"/>
      <c r="J10" s="66"/>
    </row>
    <row r="11" s="63" customFormat="1" ht="15.4" customHeight="1" spans="1:10">
      <c r="A11" s="19">
        <v>20101</v>
      </c>
      <c r="B11" s="19"/>
      <c r="C11" s="19"/>
      <c r="D11" s="45" t="s">
        <v>133</v>
      </c>
      <c r="E11" s="65">
        <v>133285.1</v>
      </c>
      <c r="F11" s="65">
        <v>116944</v>
      </c>
      <c r="G11" s="65">
        <v>16341.1</v>
      </c>
      <c r="H11" s="66"/>
      <c r="I11" s="66"/>
      <c r="J11" s="66"/>
    </row>
    <row r="12" s="63" customFormat="1" ht="15.4" customHeight="1" spans="1:10">
      <c r="A12" s="19" t="s">
        <v>134</v>
      </c>
      <c r="B12" s="19"/>
      <c r="C12" s="19"/>
      <c r="D12" s="45" t="s">
        <v>135</v>
      </c>
      <c r="E12" s="65">
        <v>116944</v>
      </c>
      <c r="F12" s="65">
        <v>116944</v>
      </c>
      <c r="G12" s="65"/>
      <c r="H12" s="66"/>
      <c r="I12" s="66"/>
      <c r="J12" s="66"/>
    </row>
    <row r="13" s="63" customFormat="1" ht="15.4" customHeight="1" spans="1:10">
      <c r="A13" s="19" t="s">
        <v>136</v>
      </c>
      <c r="B13" s="19"/>
      <c r="C13" s="19"/>
      <c r="D13" s="45" t="s">
        <v>137</v>
      </c>
      <c r="E13" s="65">
        <v>16341.1</v>
      </c>
      <c r="F13" s="65"/>
      <c r="G13" s="65">
        <v>16341.1</v>
      </c>
      <c r="H13" s="66"/>
      <c r="I13" s="66"/>
      <c r="J13" s="66"/>
    </row>
    <row r="14" s="63" customFormat="1" ht="15.4" customHeight="1" spans="1:10">
      <c r="A14" s="19">
        <v>20103</v>
      </c>
      <c r="B14" s="19"/>
      <c r="C14" s="19"/>
      <c r="D14" s="45" t="s">
        <v>138</v>
      </c>
      <c r="E14" s="65">
        <v>4117931.8</v>
      </c>
      <c r="F14" s="65">
        <v>3315801.95</v>
      </c>
      <c r="G14" s="65">
        <v>802129.85</v>
      </c>
      <c r="H14" s="66"/>
      <c r="I14" s="66"/>
      <c r="J14" s="66"/>
    </row>
    <row r="15" s="63" customFormat="1" ht="15.4" customHeight="1" spans="1:10">
      <c r="A15" s="19" t="s">
        <v>139</v>
      </c>
      <c r="B15" s="19"/>
      <c r="C15" s="19"/>
      <c r="D15" s="45" t="s">
        <v>135</v>
      </c>
      <c r="E15" s="65">
        <v>3315801.95</v>
      </c>
      <c r="F15" s="65">
        <v>3315801.95</v>
      </c>
      <c r="G15" s="65"/>
      <c r="H15" s="66"/>
      <c r="I15" s="66"/>
      <c r="J15" s="66"/>
    </row>
    <row r="16" s="63" customFormat="1" ht="15.4" customHeight="1" spans="1:10">
      <c r="A16" s="19" t="s">
        <v>140</v>
      </c>
      <c r="B16" s="19"/>
      <c r="C16" s="19"/>
      <c r="D16" s="45" t="s">
        <v>141</v>
      </c>
      <c r="E16" s="65">
        <v>802129.85</v>
      </c>
      <c r="F16" s="65"/>
      <c r="G16" s="65">
        <v>802129.85</v>
      </c>
      <c r="H16" s="66"/>
      <c r="I16" s="66"/>
      <c r="J16" s="66"/>
    </row>
    <row r="17" s="63" customFormat="1" ht="15.4" customHeight="1" spans="1:10">
      <c r="A17" s="19">
        <v>20105</v>
      </c>
      <c r="B17" s="19"/>
      <c r="C17" s="19"/>
      <c r="D17" s="45" t="s">
        <v>142</v>
      </c>
      <c r="E17" s="65">
        <v>1152</v>
      </c>
      <c r="F17" s="65">
        <v>0</v>
      </c>
      <c r="G17" s="65">
        <v>1152</v>
      </c>
      <c r="H17" s="66"/>
      <c r="I17" s="66"/>
      <c r="J17" s="66"/>
    </row>
    <row r="18" s="63" customFormat="1" ht="15.4" customHeight="1" spans="1:10">
      <c r="A18" s="19" t="s">
        <v>143</v>
      </c>
      <c r="B18" s="19"/>
      <c r="C18" s="19"/>
      <c r="D18" s="45" t="s">
        <v>144</v>
      </c>
      <c r="E18" s="65">
        <v>1152</v>
      </c>
      <c r="F18" s="65"/>
      <c r="G18" s="65">
        <v>1152</v>
      </c>
      <c r="H18" s="66"/>
      <c r="I18" s="66"/>
      <c r="J18" s="66"/>
    </row>
    <row r="19" s="63" customFormat="1" ht="15.4" customHeight="1" spans="1:10">
      <c r="A19" s="19">
        <v>20106</v>
      </c>
      <c r="B19" s="19"/>
      <c r="C19" s="19"/>
      <c r="D19" s="45" t="s">
        <v>145</v>
      </c>
      <c r="E19" s="65">
        <v>1122209.06</v>
      </c>
      <c r="F19" s="65">
        <v>1107239.06</v>
      </c>
      <c r="G19" s="65">
        <v>14970</v>
      </c>
      <c r="H19" s="66"/>
      <c r="I19" s="66"/>
      <c r="J19" s="66"/>
    </row>
    <row r="20" s="63" customFormat="1" ht="15.4" customHeight="1" spans="1:10">
      <c r="A20" s="19" t="s">
        <v>146</v>
      </c>
      <c r="B20" s="19"/>
      <c r="C20" s="19"/>
      <c r="D20" s="45" t="s">
        <v>135</v>
      </c>
      <c r="E20" s="65">
        <v>451412.68</v>
      </c>
      <c r="F20" s="65">
        <v>451412.68</v>
      </c>
      <c r="G20" s="65"/>
      <c r="H20" s="66"/>
      <c r="I20" s="66"/>
      <c r="J20" s="66"/>
    </row>
    <row r="21" s="63" customFormat="1" ht="15.4" customHeight="1" spans="1:10">
      <c r="A21" s="19" t="s">
        <v>147</v>
      </c>
      <c r="B21" s="19"/>
      <c r="C21" s="19"/>
      <c r="D21" s="45" t="s">
        <v>148</v>
      </c>
      <c r="E21" s="65">
        <v>670796.38</v>
      </c>
      <c r="F21" s="65">
        <v>655826.38</v>
      </c>
      <c r="G21" s="65">
        <v>14970</v>
      </c>
      <c r="H21" s="66"/>
      <c r="I21" s="66"/>
      <c r="J21" s="66"/>
    </row>
    <row r="22" s="63" customFormat="1" ht="15.4" customHeight="1" spans="1:10">
      <c r="A22" s="19">
        <v>20107</v>
      </c>
      <c r="B22" s="19"/>
      <c r="C22" s="19"/>
      <c r="D22" s="45" t="s">
        <v>149</v>
      </c>
      <c r="E22" s="65">
        <v>15000</v>
      </c>
      <c r="F22" s="65">
        <v>0</v>
      </c>
      <c r="G22" s="65">
        <v>15000</v>
      </c>
      <c r="H22" s="66"/>
      <c r="I22" s="66"/>
      <c r="J22" s="66"/>
    </row>
    <row r="23" s="63" customFormat="1" ht="15.4" customHeight="1" spans="1:10">
      <c r="A23" s="19" t="s">
        <v>150</v>
      </c>
      <c r="B23" s="19"/>
      <c r="C23" s="19"/>
      <c r="D23" s="45" t="s">
        <v>151</v>
      </c>
      <c r="E23" s="65">
        <v>15000</v>
      </c>
      <c r="F23" s="65"/>
      <c r="G23" s="65">
        <v>15000</v>
      </c>
      <c r="H23" s="66"/>
      <c r="I23" s="66"/>
      <c r="J23" s="66"/>
    </row>
    <row r="24" s="63" customFormat="1" ht="15.4" customHeight="1" spans="1:10">
      <c r="A24" s="19">
        <v>20131</v>
      </c>
      <c r="B24" s="19"/>
      <c r="C24" s="19"/>
      <c r="D24" s="45" t="s">
        <v>152</v>
      </c>
      <c r="E24" s="65">
        <v>437598</v>
      </c>
      <c r="F24" s="65">
        <v>437598</v>
      </c>
      <c r="G24" s="65">
        <v>0</v>
      </c>
      <c r="H24" s="66"/>
      <c r="I24" s="66"/>
      <c r="J24" s="66"/>
    </row>
    <row r="25" s="63" customFormat="1" ht="15.4" customHeight="1" spans="1:10">
      <c r="A25" s="19" t="s">
        <v>153</v>
      </c>
      <c r="B25" s="19"/>
      <c r="C25" s="19"/>
      <c r="D25" s="45" t="s">
        <v>135</v>
      </c>
      <c r="E25" s="65">
        <v>437598</v>
      </c>
      <c r="F25" s="65">
        <v>437598</v>
      </c>
      <c r="G25" s="65"/>
      <c r="H25" s="66"/>
      <c r="I25" s="66"/>
      <c r="J25" s="66"/>
    </row>
    <row r="26" s="63" customFormat="1" ht="15.4" customHeight="1" spans="1:10">
      <c r="A26" s="19">
        <v>20136</v>
      </c>
      <c r="B26" s="19"/>
      <c r="C26" s="19"/>
      <c r="D26" s="45" t="s">
        <v>154</v>
      </c>
      <c r="E26" s="65">
        <v>113839</v>
      </c>
      <c r="F26" s="65">
        <v>113839</v>
      </c>
      <c r="G26" s="65">
        <v>0</v>
      </c>
      <c r="H26" s="66"/>
      <c r="I26" s="66"/>
      <c r="J26" s="66"/>
    </row>
    <row r="27" s="63" customFormat="1" ht="15.4" customHeight="1" spans="1:10">
      <c r="A27" s="19" t="s">
        <v>155</v>
      </c>
      <c r="B27" s="19"/>
      <c r="C27" s="19"/>
      <c r="D27" s="45" t="s">
        <v>156</v>
      </c>
      <c r="E27" s="65">
        <v>113839</v>
      </c>
      <c r="F27" s="65">
        <v>113839</v>
      </c>
      <c r="G27" s="65"/>
      <c r="H27" s="66"/>
      <c r="I27" s="66"/>
      <c r="J27" s="66"/>
    </row>
    <row r="28" s="63" customFormat="1" ht="15.4" customHeight="1" spans="1:10">
      <c r="A28" s="19">
        <v>20140</v>
      </c>
      <c r="B28" s="19"/>
      <c r="C28" s="19"/>
      <c r="D28" s="45" t="s">
        <v>157</v>
      </c>
      <c r="E28" s="65">
        <v>20043.98</v>
      </c>
      <c r="F28" s="65">
        <v>0</v>
      </c>
      <c r="G28" s="65">
        <v>20043.98</v>
      </c>
      <c r="H28" s="66"/>
      <c r="I28" s="66"/>
      <c r="J28" s="66"/>
    </row>
    <row r="29" s="63" customFormat="1" ht="15.4" customHeight="1" spans="1:10">
      <c r="A29" s="19" t="s">
        <v>158</v>
      </c>
      <c r="B29" s="19"/>
      <c r="C29" s="19"/>
      <c r="D29" s="45" t="s">
        <v>159</v>
      </c>
      <c r="E29" s="65">
        <v>20043.98</v>
      </c>
      <c r="F29" s="65"/>
      <c r="G29" s="65">
        <v>20043.98</v>
      </c>
      <c r="H29" s="66"/>
      <c r="I29" s="66"/>
      <c r="J29" s="66"/>
    </row>
    <row r="30" s="63" customFormat="1" ht="15.4" customHeight="1" spans="1:10">
      <c r="A30" s="19">
        <v>204</v>
      </c>
      <c r="B30" s="19"/>
      <c r="C30" s="19"/>
      <c r="D30" s="45" t="s">
        <v>160</v>
      </c>
      <c r="E30" s="65">
        <v>145814.24</v>
      </c>
      <c r="F30" s="65">
        <v>115814.24</v>
      </c>
      <c r="G30" s="65">
        <v>30000</v>
      </c>
      <c r="H30" s="66"/>
      <c r="I30" s="66"/>
      <c r="J30" s="66"/>
    </row>
    <row r="31" s="63" customFormat="1" ht="15.4" customHeight="1" spans="1:10">
      <c r="A31" s="19">
        <v>20402</v>
      </c>
      <c r="B31" s="19"/>
      <c r="C31" s="19"/>
      <c r="D31" s="45" t="s">
        <v>161</v>
      </c>
      <c r="E31" s="65">
        <v>145814.24</v>
      </c>
      <c r="F31" s="65">
        <v>115814.24</v>
      </c>
      <c r="G31" s="65">
        <v>30000</v>
      </c>
      <c r="H31" s="66"/>
      <c r="I31" s="66"/>
      <c r="J31" s="66"/>
    </row>
    <row r="32" s="63" customFormat="1" ht="15.4" customHeight="1" spans="1:10">
      <c r="A32" s="19" t="s">
        <v>162</v>
      </c>
      <c r="B32" s="19"/>
      <c r="C32" s="19"/>
      <c r="D32" s="45" t="s">
        <v>163</v>
      </c>
      <c r="E32" s="65">
        <v>30000</v>
      </c>
      <c r="F32" s="65"/>
      <c r="G32" s="65">
        <v>30000</v>
      </c>
      <c r="H32" s="66"/>
      <c r="I32" s="66"/>
      <c r="J32" s="66"/>
    </row>
    <row r="33" s="63" customFormat="1" ht="15.4" customHeight="1" spans="1:10">
      <c r="A33" s="19" t="s">
        <v>164</v>
      </c>
      <c r="B33" s="19"/>
      <c r="C33" s="19"/>
      <c r="D33" s="45" t="s">
        <v>165</v>
      </c>
      <c r="E33" s="65">
        <v>115814.24</v>
      </c>
      <c r="F33" s="65">
        <v>115814.24</v>
      </c>
      <c r="G33" s="65"/>
      <c r="H33" s="66"/>
      <c r="I33" s="66"/>
      <c r="J33" s="66"/>
    </row>
    <row r="34" s="63" customFormat="1" ht="15.4" customHeight="1" spans="1:10">
      <c r="A34" s="19">
        <v>207</v>
      </c>
      <c r="B34" s="19"/>
      <c r="C34" s="19"/>
      <c r="D34" s="45" t="s">
        <v>166</v>
      </c>
      <c r="E34" s="65">
        <v>149704</v>
      </c>
      <c r="F34" s="65">
        <v>139704</v>
      </c>
      <c r="G34" s="65">
        <v>10000</v>
      </c>
      <c r="H34" s="66"/>
      <c r="I34" s="66"/>
      <c r="J34" s="66"/>
    </row>
    <row r="35" s="63" customFormat="1" ht="15.4" customHeight="1" spans="1:10">
      <c r="A35" s="19">
        <v>20701</v>
      </c>
      <c r="B35" s="19"/>
      <c r="C35" s="19"/>
      <c r="D35" s="45" t="s">
        <v>167</v>
      </c>
      <c r="E35" s="65">
        <v>10000</v>
      </c>
      <c r="F35" s="65">
        <v>0</v>
      </c>
      <c r="G35" s="65">
        <v>10000</v>
      </c>
      <c r="H35" s="66"/>
      <c r="I35" s="66"/>
      <c r="J35" s="66"/>
    </row>
    <row r="36" s="63" customFormat="1" ht="15.4" customHeight="1" spans="1:10">
      <c r="A36" s="19" t="s">
        <v>168</v>
      </c>
      <c r="B36" s="19"/>
      <c r="C36" s="19"/>
      <c r="D36" s="45" t="s">
        <v>169</v>
      </c>
      <c r="E36" s="65">
        <v>10000</v>
      </c>
      <c r="F36" s="65"/>
      <c r="G36" s="65">
        <v>10000</v>
      </c>
      <c r="H36" s="66"/>
      <c r="I36" s="66"/>
      <c r="J36" s="66"/>
    </row>
    <row r="37" s="63" customFormat="1" ht="15.4" customHeight="1" spans="1:10">
      <c r="A37" s="19">
        <v>20708</v>
      </c>
      <c r="B37" s="19"/>
      <c r="C37" s="19"/>
      <c r="D37" s="45" t="s">
        <v>170</v>
      </c>
      <c r="E37" s="65">
        <v>139704</v>
      </c>
      <c r="F37" s="65">
        <v>139704</v>
      </c>
      <c r="G37" s="65">
        <v>0</v>
      </c>
      <c r="H37" s="66"/>
      <c r="I37" s="66"/>
      <c r="J37" s="66"/>
    </row>
    <row r="38" s="63" customFormat="1" ht="15.4" customHeight="1" spans="1:10">
      <c r="A38" s="19" t="s">
        <v>171</v>
      </c>
      <c r="B38" s="19"/>
      <c r="C38" s="19"/>
      <c r="D38" s="45" t="s">
        <v>135</v>
      </c>
      <c r="E38" s="65">
        <v>139704</v>
      </c>
      <c r="F38" s="65">
        <v>139704</v>
      </c>
      <c r="G38" s="65"/>
      <c r="H38" s="66"/>
      <c r="I38" s="66"/>
      <c r="J38" s="66"/>
    </row>
    <row r="39" s="63" customFormat="1" ht="15.4" customHeight="1" spans="1:10">
      <c r="A39" s="19">
        <v>208</v>
      </c>
      <c r="B39" s="19"/>
      <c r="C39" s="19"/>
      <c r="D39" s="45" t="s">
        <v>172</v>
      </c>
      <c r="E39" s="65">
        <v>1895560.7</v>
      </c>
      <c r="F39" s="65">
        <v>1426457.08</v>
      </c>
      <c r="G39" s="65">
        <v>469103.62</v>
      </c>
      <c r="H39" s="66"/>
      <c r="I39" s="66"/>
      <c r="J39" s="66"/>
    </row>
    <row r="40" s="63" customFormat="1" ht="15.4" customHeight="1" spans="1:10">
      <c r="A40" s="19">
        <v>20801</v>
      </c>
      <c r="B40" s="19"/>
      <c r="C40" s="19"/>
      <c r="D40" s="45" t="s">
        <v>173</v>
      </c>
      <c r="E40" s="65">
        <v>275329.5</v>
      </c>
      <c r="F40" s="65">
        <v>275329.5</v>
      </c>
      <c r="G40" s="65">
        <v>0</v>
      </c>
      <c r="H40" s="66"/>
      <c r="I40" s="66"/>
      <c r="J40" s="66"/>
    </row>
    <row r="41" s="63" customFormat="1" ht="15.4" customHeight="1" spans="1:10">
      <c r="A41" s="19" t="s">
        <v>174</v>
      </c>
      <c r="B41" s="19"/>
      <c r="C41" s="19"/>
      <c r="D41" s="45" t="s">
        <v>156</v>
      </c>
      <c r="E41" s="65">
        <v>275329.5</v>
      </c>
      <c r="F41" s="65">
        <v>275329.5</v>
      </c>
      <c r="G41" s="65"/>
      <c r="H41" s="66"/>
      <c r="I41" s="66"/>
      <c r="J41" s="66"/>
    </row>
    <row r="42" s="63" customFormat="1" ht="15.4" customHeight="1" spans="1:10">
      <c r="A42" s="19">
        <v>20805</v>
      </c>
      <c r="B42" s="19"/>
      <c r="C42" s="19"/>
      <c r="D42" s="45" t="s">
        <v>175</v>
      </c>
      <c r="E42" s="65">
        <v>836516.62</v>
      </c>
      <c r="F42" s="65">
        <v>836516.62</v>
      </c>
      <c r="G42" s="65">
        <v>0</v>
      </c>
      <c r="H42" s="66"/>
      <c r="I42" s="66"/>
      <c r="J42" s="66"/>
    </row>
    <row r="43" s="63" customFormat="1" ht="15.4" customHeight="1" spans="1:10">
      <c r="A43" s="19" t="s">
        <v>176</v>
      </c>
      <c r="B43" s="19"/>
      <c r="C43" s="19"/>
      <c r="D43" s="45" t="s">
        <v>177</v>
      </c>
      <c r="E43" s="65">
        <v>700679.88</v>
      </c>
      <c r="F43" s="65">
        <v>700679.88</v>
      </c>
      <c r="G43" s="65"/>
      <c r="H43" s="66"/>
      <c r="I43" s="66"/>
      <c r="J43" s="66"/>
    </row>
    <row r="44" s="63" customFormat="1" ht="15.4" customHeight="1" spans="1:10">
      <c r="A44" s="19" t="s">
        <v>178</v>
      </c>
      <c r="B44" s="19"/>
      <c r="C44" s="19"/>
      <c r="D44" s="45" t="s">
        <v>179</v>
      </c>
      <c r="E44" s="65">
        <v>135836.74</v>
      </c>
      <c r="F44" s="65">
        <v>135836.74</v>
      </c>
      <c r="G44" s="65"/>
      <c r="H44" s="66"/>
      <c r="I44" s="66"/>
      <c r="J44" s="66"/>
    </row>
    <row r="45" s="63" customFormat="1" ht="15.4" customHeight="1" spans="1:10">
      <c r="A45" s="19">
        <v>20807</v>
      </c>
      <c r="B45" s="19"/>
      <c r="C45" s="19"/>
      <c r="D45" s="45" t="s">
        <v>180</v>
      </c>
      <c r="E45" s="65">
        <v>449173.62</v>
      </c>
      <c r="F45" s="65">
        <v>0</v>
      </c>
      <c r="G45" s="65">
        <v>449173.62</v>
      </c>
      <c r="H45" s="66"/>
      <c r="I45" s="66"/>
      <c r="J45" s="66"/>
    </row>
    <row r="46" s="63" customFormat="1" ht="15.4" customHeight="1" spans="1:10">
      <c r="A46" s="19" t="s">
        <v>181</v>
      </c>
      <c r="B46" s="19"/>
      <c r="C46" s="19"/>
      <c r="D46" s="45" t="s">
        <v>182</v>
      </c>
      <c r="E46" s="65">
        <v>449173.62</v>
      </c>
      <c r="F46" s="65"/>
      <c r="G46" s="65">
        <v>449173.62</v>
      </c>
      <c r="H46" s="66"/>
      <c r="I46" s="66"/>
      <c r="J46" s="66"/>
    </row>
    <row r="47" s="63" customFormat="1" ht="15.4" customHeight="1" spans="1:10">
      <c r="A47" s="19">
        <v>20808</v>
      </c>
      <c r="B47" s="19"/>
      <c r="C47" s="19"/>
      <c r="D47" s="45" t="s">
        <v>183</v>
      </c>
      <c r="E47" s="65">
        <v>19930</v>
      </c>
      <c r="F47" s="65">
        <v>0</v>
      </c>
      <c r="G47" s="65">
        <v>19930</v>
      </c>
      <c r="H47" s="66"/>
      <c r="I47" s="66"/>
      <c r="J47" s="66"/>
    </row>
    <row r="48" s="63" customFormat="1" ht="15.4" customHeight="1" spans="1:10">
      <c r="A48" s="19" t="s">
        <v>184</v>
      </c>
      <c r="B48" s="19"/>
      <c r="C48" s="19"/>
      <c r="D48" s="45" t="s">
        <v>185</v>
      </c>
      <c r="E48" s="65">
        <v>19930</v>
      </c>
      <c r="F48" s="65"/>
      <c r="G48" s="65">
        <v>19930</v>
      </c>
      <c r="H48" s="66"/>
      <c r="I48" s="66"/>
      <c r="J48" s="66"/>
    </row>
    <row r="49" s="63" customFormat="1" ht="15.4" customHeight="1" spans="1:10">
      <c r="A49" s="19">
        <v>20811</v>
      </c>
      <c r="B49" s="19"/>
      <c r="C49" s="19"/>
      <c r="D49" s="45" t="s">
        <v>186</v>
      </c>
      <c r="E49" s="65">
        <v>6585.57</v>
      </c>
      <c r="F49" s="65">
        <v>6585.57</v>
      </c>
      <c r="G49" s="65">
        <v>0</v>
      </c>
      <c r="H49" s="66"/>
      <c r="I49" s="66"/>
      <c r="J49" s="66"/>
    </row>
    <row r="50" s="63" customFormat="1" ht="15.4" customHeight="1" spans="1:10">
      <c r="A50" s="19" t="s">
        <v>187</v>
      </c>
      <c r="B50" s="19"/>
      <c r="C50" s="19"/>
      <c r="D50" s="45" t="s">
        <v>188</v>
      </c>
      <c r="E50" s="65">
        <v>6585.57</v>
      </c>
      <c r="F50" s="65">
        <v>6585.57</v>
      </c>
      <c r="G50" s="65"/>
      <c r="H50" s="66"/>
      <c r="I50" s="66"/>
      <c r="J50" s="66"/>
    </row>
    <row r="51" s="63" customFormat="1" ht="15.4" customHeight="1" spans="1:10">
      <c r="A51" s="19">
        <v>20828</v>
      </c>
      <c r="B51" s="19"/>
      <c r="C51" s="19"/>
      <c r="D51" s="45" t="s">
        <v>189</v>
      </c>
      <c r="E51" s="65">
        <v>269716.5</v>
      </c>
      <c r="F51" s="65">
        <v>269716.5</v>
      </c>
      <c r="G51" s="65">
        <v>0</v>
      </c>
      <c r="H51" s="66"/>
      <c r="I51" s="66"/>
      <c r="J51" s="66"/>
    </row>
    <row r="52" s="63" customFormat="1" ht="15.4" customHeight="1" spans="1:10">
      <c r="A52" s="19" t="s">
        <v>190</v>
      </c>
      <c r="B52" s="19"/>
      <c r="C52" s="19"/>
      <c r="D52" s="45" t="s">
        <v>156</v>
      </c>
      <c r="E52" s="65">
        <v>269716.5</v>
      </c>
      <c r="F52" s="65">
        <v>269716.5</v>
      </c>
      <c r="G52" s="65"/>
      <c r="H52" s="66"/>
      <c r="I52" s="66"/>
      <c r="J52" s="66"/>
    </row>
    <row r="53" s="63" customFormat="1" ht="15.4" customHeight="1" spans="1:10">
      <c r="A53" s="19">
        <v>20899</v>
      </c>
      <c r="B53" s="19"/>
      <c r="C53" s="19"/>
      <c r="D53" s="45" t="s">
        <v>191</v>
      </c>
      <c r="E53" s="65">
        <v>38308.89</v>
      </c>
      <c r="F53" s="65">
        <v>38308.89</v>
      </c>
      <c r="G53" s="65">
        <v>0</v>
      </c>
      <c r="H53" s="66"/>
      <c r="I53" s="66"/>
      <c r="J53" s="66"/>
    </row>
    <row r="54" s="63" customFormat="1" ht="15.4" customHeight="1" spans="1:10">
      <c r="A54" s="19" t="s">
        <v>192</v>
      </c>
      <c r="B54" s="19"/>
      <c r="C54" s="19"/>
      <c r="D54" s="45" t="s">
        <v>193</v>
      </c>
      <c r="E54" s="65">
        <v>38308.89</v>
      </c>
      <c r="F54" s="65">
        <v>38308.89</v>
      </c>
      <c r="G54" s="65"/>
      <c r="H54" s="66"/>
      <c r="I54" s="66"/>
      <c r="J54" s="66"/>
    </row>
    <row r="55" s="63" customFormat="1" ht="15.4" customHeight="1" spans="1:10">
      <c r="A55" s="19">
        <v>210</v>
      </c>
      <c r="B55" s="19"/>
      <c r="C55" s="19"/>
      <c r="D55" s="45" t="s">
        <v>194</v>
      </c>
      <c r="E55" s="65">
        <v>347363.33</v>
      </c>
      <c r="F55" s="65">
        <v>347363.33</v>
      </c>
      <c r="G55" s="65">
        <v>0</v>
      </c>
      <c r="H55" s="66"/>
      <c r="I55" s="66"/>
      <c r="J55" s="66"/>
    </row>
    <row r="56" s="63" customFormat="1" ht="15.4" customHeight="1" spans="1:10">
      <c r="A56" s="19">
        <v>21011</v>
      </c>
      <c r="B56" s="19"/>
      <c r="C56" s="19"/>
      <c r="D56" s="45" t="s">
        <v>195</v>
      </c>
      <c r="E56" s="65">
        <v>347363.33</v>
      </c>
      <c r="F56" s="65">
        <v>347363.33</v>
      </c>
      <c r="G56" s="65">
        <v>0</v>
      </c>
      <c r="H56" s="66"/>
      <c r="I56" s="66"/>
      <c r="J56" s="66"/>
    </row>
    <row r="57" s="63" customFormat="1" ht="15.4" customHeight="1" spans="1:10">
      <c r="A57" s="19" t="s">
        <v>196</v>
      </c>
      <c r="B57" s="19"/>
      <c r="C57" s="19"/>
      <c r="D57" s="45" t="s">
        <v>197</v>
      </c>
      <c r="E57" s="65">
        <v>80042.87</v>
      </c>
      <c r="F57" s="65">
        <v>80042.87</v>
      </c>
      <c r="G57" s="65"/>
      <c r="H57" s="66"/>
      <c r="I57" s="66"/>
      <c r="J57" s="66"/>
    </row>
    <row r="58" s="63" customFormat="1" ht="15.4" customHeight="1" spans="1:10">
      <c r="A58" s="19" t="s">
        <v>198</v>
      </c>
      <c r="B58" s="19"/>
      <c r="C58" s="19"/>
      <c r="D58" s="45" t="s">
        <v>199</v>
      </c>
      <c r="E58" s="65">
        <v>161575.19</v>
      </c>
      <c r="F58" s="65">
        <v>161575.19</v>
      </c>
      <c r="G58" s="65"/>
      <c r="H58" s="66"/>
      <c r="I58" s="66"/>
      <c r="J58" s="66"/>
    </row>
    <row r="59" s="63" customFormat="1" ht="15.4" customHeight="1" spans="1:10">
      <c r="A59" s="19" t="s">
        <v>200</v>
      </c>
      <c r="B59" s="19"/>
      <c r="C59" s="19"/>
      <c r="D59" s="45" t="s">
        <v>201</v>
      </c>
      <c r="E59" s="65">
        <v>105745.27</v>
      </c>
      <c r="F59" s="65">
        <v>105745.27</v>
      </c>
      <c r="G59" s="65"/>
      <c r="H59" s="66"/>
      <c r="I59" s="66"/>
      <c r="J59" s="66"/>
    </row>
    <row r="60" s="63" customFormat="1" ht="15.4" customHeight="1" spans="1:10">
      <c r="A60" s="19">
        <v>212</v>
      </c>
      <c r="B60" s="19"/>
      <c r="C60" s="19"/>
      <c r="D60" s="45" t="s">
        <v>202</v>
      </c>
      <c r="E60" s="65">
        <v>567893.09</v>
      </c>
      <c r="F60" s="65">
        <v>177334</v>
      </c>
      <c r="G60" s="65">
        <v>390559.09</v>
      </c>
      <c r="H60" s="66"/>
      <c r="I60" s="66"/>
      <c r="J60" s="66"/>
    </row>
    <row r="61" s="63" customFormat="1" ht="15.4" customHeight="1" spans="1:10">
      <c r="A61" s="19">
        <v>21201</v>
      </c>
      <c r="B61" s="19"/>
      <c r="C61" s="19"/>
      <c r="D61" s="45" t="s">
        <v>203</v>
      </c>
      <c r="E61" s="65">
        <v>177334</v>
      </c>
      <c r="F61" s="65">
        <v>177334</v>
      </c>
      <c r="G61" s="65">
        <v>0</v>
      </c>
      <c r="H61" s="66"/>
      <c r="I61" s="66"/>
      <c r="J61" s="66"/>
    </row>
    <row r="62" s="63" customFormat="1" ht="15.4" customHeight="1" spans="1:10">
      <c r="A62" s="19" t="s">
        <v>204</v>
      </c>
      <c r="B62" s="19"/>
      <c r="C62" s="19"/>
      <c r="D62" s="45" t="s">
        <v>135</v>
      </c>
      <c r="E62" s="65">
        <v>177334</v>
      </c>
      <c r="F62" s="65">
        <v>177334</v>
      </c>
      <c r="G62" s="65"/>
      <c r="H62" s="66"/>
      <c r="I62" s="66"/>
      <c r="J62" s="66"/>
    </row>
    <row r="63" s="63" customFormat="1" ht="15.4" customHeight="1" spans="1:10">
      <c r="A63" s="19">
        <v>21205</v>
      </c>
      <c r="B63" s="19"/>
      <c r="C63" s="19"/>
      <c r="D63" s="45" t="s">
        <v>205</v>
      </c>
      <c r="E63" s="65">
        <v>390559.09</v>
      </c>
      <c r="F63" s="65">
        <v>0</v>
      </c>
      <c r="G63" s="65">
        <v>390559.09</v>
      </c>
      <c r="H63" s="66"/>
      <c r="I63" s="66"/>
      <c r="J63" s="66"/>
    </row>
    <row r="64" s="63" customFormat="1" ht="15.4" customHeight="1" spans="1:10">
      <c r="A64" s="19" t="s">
        <v>206</v>
      </c>
      <c r="B64" s="19"/>
      <c r="C64" s="19"/>
      <c r="D64" s="45" t="s">
        <v>205</v>
      </c>
      <c r="E64" s="65">
        <v>390559.09</v>
      </c>
      <c r="F64" s="65"/>
      <c r="G64" s="65">
        <v>390559.09</v>
      </c>
      <c r="H64" s="66"/>
      <c r="I64" s="66"/>
      <c r="J64" s="66"/>
    </row>
    <row r="65" s="63" customFormat="1" ht="15.4" customHeight="1" spans="1:10">
      <c r="A65" s="19">
        <v>213</v>
      </c>
      <c r="B65" s="19"/>
      <c r="C65" s="19"/>
      <c r="D65" s="45" t="s">
        <v>207</v>
      </c>
      <c r="E65" s="65">
        <v>4404359.9</v>
      </c>
      <c r="F65" s="65">
        <v>2748880.4</v>
      </c>
      <c r="G65" s="65">
        <v>1655479.5</v>
      </c>
      <c r="H65" s="66"/>
      <c r="I65" s="66"/>
      <c r="J65" s="66"/>
    </row>
    <row r="66" s="63" customFormat="1" ht="15.4" customHeight="1" spans="1:10">
      <c r="A66" s="19">
        <v>21301</v>
      </c>
      <c r="B66" s="19"/>
      <c r="C66" s="19"/>
      <c r="D66" s="45" t="s">
        <v>208</v>
      </c>
      <c r="E66" s="65">
        <v>819929.1</v>
      </c>
      <c r="F66" s="65">
        <v>714005.75</v>
      </c>
      <c r="G66" s="65">
        <v>105923.35</v>
      </c>
      <c r="H66" s="66"/>
      <c r="I66" s="66"/>
      <c r="J66" s="66"/>
    </row>
    <row r="67" s="63" customFormat="1" ht="15.4" customHeight="1" spans="1:10">
      <c r="A67" s="19" t="s">
        <v>209</v>
      </c>
      <c r="B67" s="19"/>
      <c r="C67" s="19"/>
      <c r="D67" s="45" t="s">
        <v>156</v>
      </c>
      <c r="E67" s="65">
        <v>714005.75</v>
      </c>
      <c r="F67" s="65">
        <v>714005.75</v>
      </c>
      <c r="G67" s="65"/>
      <c r="H67" s="66"/>
      <c r="I67" s="66"/>
      <c r="J67" s="66"/>
    </row>
    <row r="68" s="63" customFormat="1" ht="15.4" customHeight="1" spans="1:10">
      <c r="A68" s="19" t="s">
        <v>210</v>
      </c>
      <c r="B68" s="19"/>
      <c r="C68" s="19"/>
      <c r="D68" s="45" t="s">
        <v>211</v>
      </c>
      <c r="E68" s="65">
        <v>32923.35</v>
      </c>
      <c r="F68" s="65"/>
      <c r="G68" s="65">
        <v>32923.35</v>
      </c>
      <c r="H68" s="66"/>
      <c r="I68" s="66"/>
      <c r="J68" s="66"/>
    </row>
    <row r="69" s="63" customFormat="1" ht="15.4" customHeight="1" spans="1:10">
      <c r="A69" s="19" t="s">
        <v>212</v>
      </c>
      <c r="B69" s="19"/>
      <c r="C69" s="19"/>
      <c r="D69" s="45" t="s">
        <v>213</v>
      </c>
      <c r="E69" s="65">
        <v>73000</v>
      </c>
      <c r="F69" s="65"/>
      <c r="G69" s="65">
        <v>73000</v>
      </c>
      <c r="H69" s="66"/>
      <c r="I69" s="66"/>
      <c r="J69" s="66"/>
    </row>
    <row r="70" s="63" customFormat="1" ht="15.4" customHeight="1" spans="1:10">
      <c r="A70" s="19">
        <v>21302</v>
      </c>
      <c r="B70" s="19"/>
      <c r="C70" s="19"/>
      <c r="D70" s="45" t="s">
        <v>214</v>
      </c>
      <c r="E70" s="65">
        <v>300945</v>
      </c>
      <c r="F70" s="65">
        <v>300945</v>
      </c>
      <c r="G70" s="65">
        <v>0</v>
      </c>
      <c r="H70" s="66"/>
      <c r="I70" s="66"/>
      <c r="J70" s="66"/>
    </row>
    <row r="71" s="63" customFormat="1" ht="15.4" customHeight="1" spans="1:10">
      <c r="A71" s="19" t="s">
        <v>215</v>
      </c>
      <c r="B71" s="19"/>
      <c r="C71" s="19"/>
      <c r="D71" s="45" t="s">
        <v>216</v>
      </c>
      <c r="E71" s="65">
        <v>300945</v>
      </c>
      <c r="F71" s="65">
        <v>300945</v>
      </c>
      <c r="G71" s="65"/>
      <c r="H71" s="66"/>
      <c r="I71" s="66"/>
      <c r="J71" s="66"/>
    </row>
    <row r="72" s="63" customFormat="1" ht="15.4" customHeight="1" spans="1:10">
      <c r="A72" s="19">
        <v>21303</v>
      </c>
      <c r="B72" s="19"/>
      <c r="C72" s="19"/>
      <c r="D72" s="45" t="s">
        <v>217</v>
      </c>
      <c r="E72" s="65">
        <v>271054</v>
      </c>
      <c r="F72" s="65">
        <v>271054</v>
      </c>
      <c r="G72" s="65">
        <v>0</v>
      </c>
      <c r="H72" s="66"/>
      <c r="I72" s="66"/>
      <c r="J72" s="66"/>
    </row>
    <row r="73" s="63" customFormat="1" ht="15.4" customHeight="1" spans="1:10">
      <c r="A73" s="19" t="s">
        <v>218</v>
      </c>
      <c r="B73" s="19"/>
      <c r="C73" s="19"/>
      <c r="D73" s="45" t="s">
        <v>135</v>
      </c>
      <c r="E73" s="65">
        <v>271054</v>
      </c>
      <c r="F73" s="65">
        <v>271054</v>
      </c>
      <c r="G73" s="65"/>
      <c r="H73" s="66"/>
      <c r="I73" s="66"/>
      <c r="J73" s="66"/>
    </row>
    <row r="74" s="63" customFormat="1" ht="15.4" customHeight="1" spans="1:10">
      <c r="A74" s="19">
        <v>21305</v>
      </c>
      <c r="B74" s="19"/>
      <c r="C74" s="19"/>
      <c r="D74" s="45" t="s">
        <v>219</v>
      </c>
      <c r="E74" s="65">
        <v>25930</v>
      </c>
      <c r="F74" s="65">
        <v>0</v>
      </c>
      <c r="G74" s="65">
        <v>25930</v>
      </c>
      <c r="H74" s="66"/>
      <c r="I74" s="66"/>
      <c r="J74" s="66"/>
    </row>
    <row r="75" s="63" customFormat="1" ht="15.4" customHeight="1" spans="1:10">
      <c r="A75" s="19" t="s">
        <v>220</v>
      </c>
      <c r="B75" s="19"/>
      <c r="C75" s="19"/>
      <c r="D75" s="45" t="s">
        <v>221</v>
      </c>
      <c r="E75" s="65">
        <v>25930</v>
      </c>
      <c r="F75" s="65"/>
      <c r="G75" s="65">
        <v>25930</v>
      </c>
      <c r="H75" s="66"/>
      <c r="I75" s="66"/>
      <c r="J75" s="66"/>
    </row>
    <row r="76" s="63" customFormat="1" ht="15.4" customHeight="1" spans="1:10">
      <c r="A76" s="19">
        <v>21307</v>
      </c>
      <c r="B76" s="19"/>
      <c r="C76" s="19"/>
      <c r="D76" s="45" t="s">
        <v>222</v>
      </c>
      <c r="E76" s="65">
        <v>2986501.8</v>
      </c>
      <c r="F76" s="65">
        <v>1462875.65</v>
      </c>
      <c r="G76" s="65">
        <v>1523626.15</v>
      </c>
      <c r="H76" s="66"/>
      <c r="I76" s="66"/>
      <c r="J76" s="66"/>
    </row>
    <row r="77" s="63" customFormat="1" ht="15.4" customHeight="1" spans="1:10">
      <c r="A77" s="19" t="s">
        <v>223</v>
      </c>
      <c r="B77" s="19"/>
      <c r="C77" s="19"/>
      <c r="D77" s="45" t="s">
        <v>224</v>
      </c>
      <c r="E77" s="65">
        <v>1030380</v>
      </c>
      <c r="F77" s="65"/>
      <c r="G77" s="65">
        <v>1030380</v>
      </c>
      <c r="H77" s="66"/>
      <c r="I77" s="66"/>
      <c r="J77" s="66"/>
    </row>
    <row r="78" s="63" customFormat="1" ht="15.4" customHeight="1" spans="1:10">
      <c r="A78" s="19" t="s">
        <v>225</v>
      </c>
      <c r="B78" s="19"/>
      <c r="C78" s="19"/>
      <c r="D78" s="45" t="s">
        <v>226</v>
      </c>
      <c r="E78" s="65">
        <v>1659901.8</v>
      </c>
      <c r="F78" s="65">
        <v>1462875.65</v>
      </c>
      <c r="G78" s="65">
        <v>197026.15</v>
      </c>
      <c r="H78" s="66"/>
      <c r="I78" s="66"/>
      <c r="J78" s="66"/>
    </row>
    <row r="79" s="63" customFormat="1" ht="15.4" customHeight="1" spans="1:10">
      <c r="A79" s="19" t="s">
        <v>227</v>
      </c>
      <c r="B79" s="19"/>
      <c r="C79" s="19"/>
      <c r="D79" s="45" t="s">
        <v>228</v>
      </c>
      <c r="E79" s="65">
        <v>296220</v>
      </c>
      <c r="F79" s="65"/>
      <c r="G79" s="65">
        <v>296220</v>
      </c>
      <c r="H79" s="66"/>
      <c r="I79" s="66"/>
      <c r="J79" s="66"/>
    </row>
    <row r="80" s="63" customFormat="1" ht="15.4" customHeight="1" spans="1:10">
      <c r="A80" s="19">
        <v>221</v>
      </c>
      <c r="B80" s="19"/>
      <c r="C80" s="19"/>
      <c r="D80" s="45" t="s">
        <v>229</v>
      </c>
      <c r="E80" s="65">
        <v>699411</v>
      </c>
      <c r="F80" s="65">
        <v>659941</v>
      </c>
      <c r="G80" s="65">
        <v>39470</v>
      </c>
      <c r="H80" s="66"/>
      <c r="I80" s="66"/>
      <c r="J80" s="66"/>
    </row>
    <row r="81" s="63" customFormat="1" ht="15.4" customHeight="1" spans="1:10">
      <c r="A81" s="19">
        <v>22101</v>
      </c>
      <c r="B81" s="19"/>
      <c r="C81" s="19"/>
      <c r="D81" s="45" t="s">
        <v>230</v>
      </c>
      <c r="E81" s="65">
        <v>39470</v>
      </c>
      <c r="F81" s="65">
        <v>0</v>
      </c>
      <c r="G81" s="65">
        <v>39470</v>
      </c>
      <c r="H81" s="66"/>
      <c r="I81" s="66"/>
      <c r="J81" s="66"/>
    </row>
    <row r="82" s="63" customFormat="1" ht="15.4" customHeight="1" spans="1:10">
      <c r="A82" s="19" t="s">
        <v>231</v>
      </c>
      <c r="B82" s="19"/>
      <c r="C82" s="19"/>
      <c r="D82" s="45" t="s">
        <v>232</v>
      </c>
      <c r="E82" s="65">
        <v>39470</v>
      </c>
      <c r="F82" s="65"/>
      <c r="G82" s="65">
        <v>39470</v>
      </c>
      <c r="H82" s="66"/>
      <c r="I82" s="66"/>
      <c r="J82" s="66"/>
    </row>
    <row r="83" s="63" customFormat="1" ht="15.4" customHeight="1" spans="1:10">
      <c r="A83" s="19">
        <v>22102</v>
      </c>
      <c r="B83" s="19"/>
      <c r="C83" s="19"/>
      <c r="D83" s="45" t="s">
        <v>233</v>
      </c>
      <c r="E83" s="65">
        <v>659941</v>
      </c>
      <c r="F83" s="65">
        <v>659941</v>
      </c>
      <c r="G83" s="65">
        <v>0</v>
      </c>
      <c r="H83" s="66"/>
      <c r="I83" s="66"/>
      <c r="J83" s="66"/>
    </row>
    <row r="84" s="63" customFormat="1" ht="15.4" customHeight="1" spans="1:10">
      <c r="A84" s="19" t="s">
        <v>234</v>
      </c>
      <c r="B84" s="19"/>
      <c r="C84" s="19"/>
      <c r="D84" s="45" t="s">
        <v>235</v>
      </c>
      <c r="E84" s="65">
        <v>659941</v>
      </c>
      <c r="F84" s="65">
        <v>659941</v>
      </c>
      <c r="G84" s="65"/>
      <c r="H84" s="66"/>
      <c r="I84" s="66"/>
      <c r="J84" s="66"/>
    </row>
    <row r="85" s="63" customFormat="1" ht="15.4" customHeight="1" spans="1:10">
      <c r="A85" s="19">
        <v>224</v>
      </c>
      <c r="B85" s="19"/>
      <c r="C85" s="19"/>
      <c r="D85" s="45" t="s">
        <v>236</v>
      </c>
      <c r="E85" s="65">
        <v>370183.55</v>
      </c>
      <c r="F85" s="65">
        <v>305441</v>
      </c>
      <c r="G85" s="65">
        <v>64742.55</v>
      </c>
      <c r="H85" s="66"/>
      <c r="I85" s="66"/>
      <c r="J85" s="66"/>
    </row>
    <row r="86" s="63" customFormat="1" ht="15.4" customHeight="1" spans="1:10">
      <c r="A86" s="19">
        <v>22401</v>
      </c>
      <c r="B86" s="19"/>
      <c r="C86" s="19"/>
      <c r="D86" s="45" t="s">
        <v>237</v>
      </c>
      <c r="E86" s="65">
        <v>49642.55</v>
      </c>
      <c r="F86" s="65">
        <v>0</v>
      </c>
      <c r="G86" s="65">
        <v>49642.55</v>
      </c>
      <c r="H86" s="66"/>
      <c r="I86" s="66"/>
      <c r="J86" s="66"/>
    </row>
    <row r="87" s="63" customFormat="1" ht="15.4" customHeight="1" spans="1:10">
      <c r="A87" s="19" t="s">
        <v>238</v>
      </c>
      <c r="B87" s="19"/>
      <c r="C87" s="19"/>
      <c r="D87" s="45" t="s">
        <v>239</v>
      </c>
      <c r="E87" s="65">
        <v>49642.55</v>
      </c>
      <c r="F87" s="65"/>
      <c r="G87" s="65">
        <v>49642.55</v>
      </c>
      <c r="H87" s="66"/>
      <c r="I87" s="66"/>
      <c r="J87" s="66"/>
    </row>
    <row r="88" s="63" customFormat="1" ht="15.4" customHeight="1" spans="1:10">
      <c r="A88" s="19">
        <v>22402</v>
      </c>
      <c r="B88" s="19"/>
      <c r="C88" s="19"/>
      <c r="D88" s="45" t="s">
        <v>240</v>
      </c>
      <c r="E88" s="65">
        <v>305441</v>
      </c>
      <c r="F88" s="65">
        <v>305441</v>
      </c>
      <c r="G88" s="65">
        <v>0</v>
      </c>
      <c r="H88" s="66"/>
      <c r="I88" s="66"/>
      <c r="J88" s="66"/>
    </row>
    <row r="89" s="63" customFormat="1" ht="15.4" customHeight="1" spans="1:10">
      <c r="A89" s="19" t="s">
        <v>241</v>
      </c>
      <c r="B89" s="19"/>
      <c r="C89" s="19"/>
      <c r="D89" s="45" t="s">
        <v>156</v>
      </c>
      <c r="E89" s="65">
        <v>305441</v>
      </c>
      <c r="F89" s="65">
        <v>305441</v>
      </c>
      <c r="G89" s="65"/>
      <c r="H89" s="66"/>
      <c r="I89" s="66"/>
      <c r="J89" s="66"/>
    </row>
    <row r="90" s="63" customFormat="1" ht="15.4" customHeight="1" spans="1:10">
      <c r="A90" s="19">
        <v>22406</v>
      </c>
      <c r="B90" s="19"/>
      <c r="C90" s="19"/>
      <c r="D90" s="45" t="s">
        <v>242</v>
      </c>
      <c r="E90" s="65">
        <v>15100</v>
      </c>
      <c r="F90" s="65">
        <v>0</v>
      </c>
      <c r="G90" s="65">
        <v>15100</v>
      </c>
      <c r="H90" s="66"/>
      <c r="I90" s="66"/>
      <c r="J90" s="66"/>
    </row>
    <row r="91" s="63" customFormat="1" ht="15.4" customHeight="1" spans="1:10">
      <c r="A91" s="19" t="s">
        <v>243</v>
      </c>
      <c r="B91" s="19"/>
      <c r="C91" s="19"/>
      <c r="D91" s="45" t="s">
        <v>244</v>
      </c>
      <c r="E91" s="65">
        <v>15100</v>
      </c>
      <c r="F91" s="65"/>
      <c r="G91" s="65">
        <v>15100</v>
      </c>
      <c r="H91" s="66"/>
      <c r="I91" s="66"/>
      <c r="J91" s="66"/>
    </row>
    <row r="92" ht="15" customHeight="1" spans="1:10">
      <c r="A92" s="21"/>
      <c r="B92" s="21"/>
      <c r="C92" s="21"/>
      <c r="D92" s="21"/>
      <c r="E92" s="22"/>
      <c r="F92" s="22"/>
      <c r="G92" s="22"/>
      <c r="H92" s="22"/>
      <c r="I92" s="22"/>
      <c r="J92" s="22"/>
    </row>
    <row r="93" ht="15" customHeight="1" spans="1:10">
      <c r="A93" s="24" t="s">
        <v>253</v>
      </c>
      <c r="B93" s="24"/>
      <c r="C93" s="24"/>
      <c r="D93" s="24"/>
      <c r="E93" s="24"/>
      <c r="F93" s="24"/>
      <c r="G93" s="24"/>
      <c r="H93" s="24"/>
      <c r="I93" s="24"/>
      <c r="J93" s="24"/>
    </row>
  </sheetData>
  <mergeCells count="9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J93"/>
    <mergeCell ref="A8:A9"/>
    <mergeCell ref="B8:B9"/>
    <mergeCell ref="C8:C9"/>
    <mergeCell ref="D5:D7"/>
    <mergeCell ref="E4:E7"/>
    <mergeCell ref="F4:F7"/>
    <mergeCell ref="G4:G7"/>
    <mergeCell ref="H4:H7"/>
    <mergeCell ref="I4:I7"/>
    <mergeCell ref="J4:J7"/>
    <mergeCell ref="A5:C7"/>
  </mergeCells>
  <dataValidations count="1">
    <dataValidation type="list" allowBlank="1" sqref="A92">
      <formula1>#REF!</formula1>
    </dataValidation>
  </dataValidations>
  <pageMargins left="0.984027777777778" right="0.75196850393782" top="0.0388888888888889" bottom="0.275" header="0.3" footer="0.0388888888888889"/>
  <pageSetup paperSize="9" scale="57" fitToWidth="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90" zoomScaleNormal="90" workbookViewId="0">
      <pane ySplit="7" topLeftCell="A32" activePane="bottomLeft" state="frozen"/>
      <selection/>
      <selection pane="bottomLeft" activeCell="A1" sqref="A1:I40"/>
    </sheetView>
  </sheetViews>
  <sheetFormatPr defaultColWidth="9" defaultRowHeight="13.5"/>
  <cols>
    <col min="1" max="1" width="27.2477876106195" customWidth="1"/>
    <col min="2" max="2" width="4.75221238938053" customWidth="1"/>
    <col min="3" max="3" width="14" customWidth="1"/>
    <col min="4" max="4" width="30.5044247787611" customWidth="1"/>
    <col min="5" max="5" width="4.75221238938053" customWidth="1"/>
    <col min="6" max="8" width="14" customWidth="1"/>
    <col min="9" max="9" width="15" customWidth="1"/>
  </cols>
  <sheetData>
    <row r="1" s="58" customFormat="1" ht="25" customHeight="1" spans="1:9">
      <c r="A1" s="59" t="s">
        <v>254</v>
      </c>
      <c r="B1" s="60"/>
      <c r="C1" s="60"/>
      <c r="D1" s="60"/>
      <c r="E1" s="60"/>
      <c r="F1" s="60"/>
      <c r="G1" s="60"/>
      <c r="H1" s="60"/>
      <c r="I1" s="60"/>
    </row>
    <row r="2" s="49" customFormat="1" ht="12.75" spans="9:9">
      <c r="I2" s="25" t="s">
        <v>255</v>
      </c>
    </row>
    <row r="3" s="49" customFormat="1" ht="12.75" spans="1:9">
      <c r="A3" s="61" t="s">
        <v>2</v>
      </c>
      <c r="D3" s="28" t="s">
        <v>3</v>
      </c>
      <c r="I3" s="25" t="s">
        <v>118</v>
      </c>
    </row>
    <row r="4" ht="15" customHeight="1" spans="1:9">
      <c r="A4" s="15" t="s">
        <v>256</v>
      </c>
      <c r="B4" s="15"/>
      <c r="C4" s="15"/>
      <c r="D4" s="15" t="s">
        <v>257</v>
      </c>
      <c r="E4" s="15"/>
      <c r="F4" s="15"/>
      <c r="G4" s="15"/>
      <c r="H4" s="15"/>
      <c r="I4" s="15"/>
    </row>
    <row r="5" ht="14.25" customHeight="1" spans="1:9">
      <c r="A5" s="4" t="s">
        <v>7</v>
      </c>
      <c r="B5" s="4" t="s">
        <v>8</v>
      </c>
      <c r="C5" s="4" t="s">
        <v>9</v>
      </c>
      <c r="D5" s="4" t="s">
        <v>7</v>
      </c>
      <c r="E5" s="4" t="s">
        <v>8</v>
      </c>
      <c r="F5" s="15" t="s">
        <v>131</v>
      </c>
      <c r="G5" s="4" t="s">
        <v>258</v>
      </c>
      <c r="H5" s="4" t="s">
        <v>259</v>
      </c>
      <c r="I5" s="4" t="s">
        <v>260</v>
      </c>
    </row>
    <row r="6" ht="30" customHeight="1" spans="1:9">
      <c r="A6" s="4"/>
      <c r="B6" s="4"/>
      <c r="C6" s="4"/>
      <c r="D6" s="4"/>
      <c r="E6" s="4"/>
      <c r="F6" s="15" t="s">
        <v>127</v>
      </c>
      <c r="G6" s="4" t="s">
        <v>258</v>
      </c>
      <c r="H6" s="4" t="s">
        <v>259</v>
      </c>
      <c r="I6" s="4"/>
    </row>
    <row r="7" ht="15" customHeight="1" spans="1:9">
      <c r="A7" s="15" t="s">
        <v>10</v>
      </c>
      <c r="B7" s="15"/>
      <c r="C7" s="15" t="s">
        <v>11</v>
      </c>
      <c r="D7" s="15" t="s">
        <v>10</v>
      </c>
      <c r="E7" s="15"/>
      <c r="F7" s="15" t="s">
        <v>12</v>
      </c>
      <c r="G7" s="15" t="s">
        <v>20</v>
      </c>
      <c r="H7" s="15" t="s">
        <v>24</v>
      </c>
      <c r="I7" s="15" t="s">
        <v>28</v>
      </c>
    </row>
    <row r="8" ht="15" customHeight="1" spans="1:9">
      <c r="A8" s="38" t="s">
        <v>261</v>
      </c>
      <c r="B8" s="15" t="s">
        <v>11</v>
      </c>
      <c r="C8" s="5">
        <v>14541348.75</v>
      </c>
      <c r="D8" s="38" t="s">
        <v>14</v>
      </c>
      <c r="E8" s="15" t="s">
        <v>18</v>
      </c>
      <c r="F8" s="5">
        <v>5961058.94</v>
      </c>
      <c r="G8" s="5">
        <v>5961058.94</v>
      </c>
      <c r="H8" s="52"/>
      <c r="I8" s="52"/>
    </row>
    <row r="9" ht="15" customHeight="1" spans="1:9">
      <c r="A9" s="38" t="s">
        <v>262</v>
      </c>
      <c r="B9" s="15" t="s">
        <v>12</v>
      </c>
      <c r="C9" s="5"/>
      <c r="D9" s="38" t="s">
        <v>17</v>
      </c>
      <c r="E9" s="15" t="s">
        <v>22</v>
      </c>
      <c r="F9" s="5"/>
      <c r="G9" s="5"/>
      <c r="H9" s="52"/>
      <c r="I9" s="52"/>
    </row>
    <row r="10" ht="15" customHeight="1" spans="1:9">
      <c r="A10" s="38" t="s">
        <v>263</v>
      </c>
      <c r="B10" s="15" t="s">
        <v>20</v>
      </c>
      <c r="C10" s="5"/>
      <c r="D10" s="38" t="s">
        <v>21</v>
      </c>
      <c r="E10" s="15" t="s">
        <v>26</v>
      </c>
      <c r="F10" s="5"/>
      <c r="G10" s="5"/>
      <c r="H10" s="52"/>
      <c r="I10" s="52"/>
    </row>
    <row r="11" ht="15" customHeight="1" spans="1:9">
      <c r="A11" s="38"/>
      <c r="B11" s="15" t="s">
        <v>24</v>
      </c>
      <c r="C11" s="5"/>
      <c r="D11" s="38" t="s">
        <v>25</v>
      </c>
      <c r="E11" s="15" t="s">
        <v>30</v>
      </c>
      <c r="F11" s="5">
        <v>145814.24</v>
      </c>
      <c r="G11" s="5">
        <v>145814.24</v>
      </c>
      <c r="H11" s="52"/>
      <c r="I11" s="52"/>
    </row>
    <row r="12" ht="15" customHeight="1" spans="1:9">
      <c r="A12" s="38"/>
      <c r="B12" s="15" t="s">
        <v>28</v>
      </c>
      <c r="C12" s="5"/>
      <c r="D12" s="38" t="s">
        <v>29</v>
      </c>
      <c r="E12" s="15" t="s">
        <v>34</v>
      </c>
      <c r="F12" s="5"/>
      <c r="G12" s="5"/>
      <c r="H12" s="52"/>
      <c r="I12" s="52"/>
    </row>
    <row r="13" ht="15" customHeight="1" spans="1:9">
      <c r="A13" s="38"/>
      <c r="B13" s="15" t="s">
        <v>32</v>
      </c>
      <c r="C13" s="5"/>
      <c r="D13" s="38" t="s">
        <v>33</v>
      </c>
      <c r="E13" s="15" t="s">
        <v>38</v>
      </c>
      <c r="F13" s="5"/>
      <c r="G13" s="5"/>
      <c r="H13" s="52"/>
      <c r="I13" s="52"/>
    </row>
    <row r="14" ht="15" customHeight="1" spans="1:9">
      <c r="A14" s="38"/>
      <c r="B14" s="15" t="s">
        <v>36</v>
      </c>
      <c r="C14" s="5"/>
      <c r="D14" s="38" t="s">
        <v>37</v>
      </c>
      <c r="E14" s="15" t="s">
        <v>42</v>
      </c>
      <c r="F14" s="5">
        <v>149704</v>
      </c>
      <c r="G14" s="5">
        <v>149704</v>
      </c>
      <c r="H14" s="52"/>
      <c r="I14" s="52"/>
    </row>
    <row r="15" ht="15" customHeight="1" spans="1:9">
      <c r="A15" s="38"/>
      <c r="B15" s="15" t="s">
        <v>40</v>
      </c>
      <c r="C15" s="5"/>
      <c r="D15" s="38" t="s">
        <v>41</v>
      </c>
      <c r="E15" s="15" t="s">
        <v>45</v>
      </c>
      <c r="F15" s="5">
        <v>1895560.7</v>
      </c>
      <c r="G15" s="5">
        <v>1895560.7</v>
      </c>
      <c r="H15" s="52"/>
      <c r="I15" s="52"/>
    </row>
    <row r="16" ht="15" customHeight="1" spans="1:9">
      <c r="A16" s="38"/>
      <c r="B16" s="15" t="s">
        <v>43</v>
      </c>
      <c r="C16" s="5"/>
      <c r="D16" s="38" t="s">
        <v>44</v>
      </c>
      <c r="E16" s="15" t="s">
        <v>48</v>
      </c>
      <c r="F16" s="5">
        <v>347363.33</v>
      </c>
      <c r="G16" s="5">
        <v>347363.33</v>
      </c>
      <c r="H16" s="52"/>
      <c r="I16" s="52"/>
    </row>
    <row r="17" ht="15" customHeight="1" spans="1:9">
      <c r="A17" s="38"/>
      <c r="B17" s="15" t="s">
        <v>46</v>
      </c>
      <c r="C17" s="5"/>
      <c r="D17" s="38" t="s">
        <v>47</v>
      </c>
      <c r="E17" s="15" t="s">
        <v>51</v>
      </c>
      <c r="F17" s="5"/>
      <c r="G17" s="5"/>
      <c r="H17" s="52"/>
      <c r="I17" s="52"/>
    </row>
    <row r="18" ht="15" customHeight="1" spans="1:9">
      <c r="A18" s="38"/>
      <c r="B18" s="15" t="s">
        <v>49</v>
      </c>
      <c r="C18" s="5"/>
      <c r="D18" s="38" t="s">
        <v>50</v>
      </c>
      <c r="E18" s="15" t="s">
        <v>54</v>
      </c>
      <c r="F18" s="5">
        <v>567893.09</v>
      </c>
      <c r="G18" s="5">
        <v>567893.09</v>
      </c>
      <c r="H18" s="52"/>
      <c r="I18" s="52"/>
    </row>
    <row r="19" ht="15" customHeight="1" spans="1:9">
      <c r="A19" s="38"/>
      <c r="B19" s="15" t="s">
        <v>52</v>
      </c>
      <c r="C19" s="5"/>
      <c r="D19" s="38" t="s">
        <v>53</v>
      </c>
      <c r="E19" s="15" t="s">
        <v>57</v>
      </c>
      <c r="F19" s="5">
        <v>4404359.9</v>
      </c>
      <c r="G19" s="5">
        <v>4404359.9</v>
      </c>
      <c r="H19" s="52"/>
      <c r="I19" s="52"/>
    </row>
    <row r="20" ht="15" customHeight="1" spans="1:9">
      <c r="A20" s="38"/>
      <c r="B20" s="15" t="s">
        <v>55</v>
      </c>
      <c r="C20" s="5"/>
      <c r="D20" s="38" t="s">
        <v>56</v>
      </c>
      <c r="E20" s="15" t="s">
        <v>60</v>
      </c>
      <c r="F20" s="5"/>
      <c r="G20" s="5"/>
      <c r="H20" s="52"/>
      <c r="I20" s="52"/>
    </row>
    <row r="21" ht="15" customHeight="1" spans="1:9">
      <c r="A21" s="38"/>
      <c r="B21" s="15" t="s">
        <v>58</v>
      </c>
      <c r="C21" s="5"/>
      <c r="D21" s="38" t="s">
        <v>59</v>
      </c>
      <c r="E21" s="15" t="s">
        <v>63</v>
      </c>
      <c r="F21" s="5"/>
      <c r="G21" s="5"/>
      <c r="H21" s="52"/>
      <c r="I21" s="52"/>
    </row>
    <row r="22" ht="15" customHeight="1" spans="1:9">
      <c r="A22" s="38"/>
      <c r="B22" s="15" t="s">
        <v>61</v>
      </c>
      <c r="C22" s="5"/>
      <c r="D22" s="38" t="s">
        <v>62</v>
      </c>
      <c r="E22" s="15" t="s">
        <v>66</v>
      </c>
      <c r="F22" s="5"/>
      <c r="G22" s="5"/>
      <c r="H22" s="52"/>
      <c r="I22" s="52"/>
    </row>
    <row r="23" ht="15" customHeight="1" spans="1:9">
      <c r="A23" s="38"/>
      <c r="B23" s="15" t="s">
        <v>64</v>
      </c>
      <c r="C23" s="5"/>
      <c r="D23" s="38" t="s">
        <v>65</v>
      </c>
      <c r="E23" s="15" t="s">
        <v>69</v>
      </c>
      <c r="F23" s="5"/>
      <c r="G23" s="5"/>
      <c r="H23" s="52"/>
      <c r="I23" s="52"/>
    </row>
    <row r="24" ht="15" customHeight="1" spans="1:9">
      <c r="A24" s="38"/>
      <c r="B24" s="15" t="s">
        <v>67</v>
      </c>
      <c r="C24" s="5"/>
      <c r="D24" s="38" t="s">
        <v>68</v>
      </c>
      <c r="E24" s="15" t="s">
        <v>72</v>
      </c>
      <c r="F24" s="5"/>
      <c r="G24" s="5"/>
      <c r="H24" s="52"/>
      <c r="I24" s="52"/>
    </row>
    <row r="25" ht="15" customHeight="1" spans="1:9">
      <c r="A25" s="38"/>
      <c r="B25" s="15" t="s">
        <v>70</v>
      </c>
      <c r="C25" s="5"/>
      <c r="D25" s="38" t="s">
        <v>71</v>
      </c>
      <c r="E25" s="15" t="s">
        <v>75</v>
      </c>
      <c r="F25" s="5"/>
      <c r="G25" s="5"/>
      <c r="H25" s="52"/>
      <c r="I25" s="52"/>
    </row>
    <row r="26" ht="15" customHeight="1" spans="1:9">
      <c r="A26" s="38"/>
      <c r="B26" s="15" t="s">
        <v>73</v>
      </c>
      <c r="C26" s="5"/>
      <c r="D26" s="38" t="s">
        <v>74</v>
      </c>
      <c r="E26" s="15" t="s">
        <v>78</v>
      </c>
      <c r="F26" s="5">
        <v>699411</v>
      </c>
      <c r="G26" s="5">
        <v>699411</v>
      </c>
      <c r="H26" s="52"/>
      <c r="I26" s="52"/>
    </row>
    <row r="27" ht="15" customHeight="1" spans="1:9">
      <c r="A27" s="38"/>
      <c r="B27" s="15" t="s">
        <v>76</v>
      </c>
      <c r="C27" s="5"/>
      <c r="D27" s="38" t="s">
        <v>77</v>
      </c>
      <c r="E27" s="15" t="s">
        <v>81</v>
      </c>
      <c r="F27" s="5"/>
      <c r="G27" s="5"/>
      <c r="H27" s="52"/>
      <c r="I27" s="52"/>
    </row>
    <row r="28" ht="15" customHeight="1" spans="1:9">
      <c r="A28" s="38"/>
      <c r="B28" s="15" t="s">
        <v>79</v>
      </c>
      <c r="C28" s="5"/>
      <c r="D28" s="38" t="s">
        <v>80</v>
      </c>
      <c r="E28" s="15" t="s">
        <v>84</v>
      </c>
      <c r="F28" s="5"/>
      <c r="G28" s="5"/>
      <c r="H28" s="52"/>
      <c r="I28" s="52"/>
    </row>
    <row r="29" ht="15" customHeight="1" spans="1:9">
      <c r="A29" s="38"/>
      <c r="B29" s="15" t="s">
        <v>82</v>
      </c>
      <c r="C29" s="5"/>
      <c r="D29" s="38" t="s">
        <v>83</v>
      </c>
      <c r="E29" s="15" t="s">
        <v>87</v>
      </c>
      <c r="F29" s="5">
        <v>370183.55</v>
      </c>
      <c r="G29" s="5">
        <v>370183.55</v>
      </c>
      <c r="H29" s="52"/>
      <c r="I29" s="52"/>
    </row>
    <row r="30" ht="15" customHeight="1" spans="1:9">
      <c r="A30" s="38"/>
      <c r="B30" s="15" t="s">
        <v>85</v>
      </c>
      <c r="C30" s="5"/>
      <c r="D30" s="38" t="s">
        <v>86</v>
      </c>
      <c r="E30" s="15" t="s">
        <v>90</v>
      </c>
      <c r="F30" s="52"/>
      <c r="G30" s="5"/>
      <c r="H30" s="52"/>
      <c r="I30" s="52"/>
    </row>
    <row r="31" ht="15" customHeight="1" spans="1:9">
      <c r="A31" s="53"/>
      <c r="B31" s="15" t="s">
        <v>88</v>
      </c>
      <c r="C31" s="5"/>
      <c r="D31" s="38" t="s">
        <v>89</v>
      </c>
      <c r="E31" s="15" t="s">
        <v>93</v>
      </c>
      <c r="F31" s="52"/>
      <c r="G31" s="5"/>
      <c r="H31" s="52"/>
      <c r="I31" s="52"/>
    </row>
    <row r="32" ht="15" customHeight="1" spans="1:9">
      <c r="A32" s="55"/>
      <c r="B32" s="15" t="s">
        <v>91</v>
      </c>
      <c r="C32" s="5"/>
      <c r="D32" s="38" t="s">
        <v>92</v>
      </c>
      <c r="E32" s="15" t="s">
        <v>96</v>
      </c>
      <c r="F32" s="52"/>
      <c r="G32" s="5"/>
      <c r="H32" s="52"/>
      <c r="I32" s="52"/>
    </row>
    <row r="33" ht="15" customHeight="1" spans="1:9">
      <c r="A33" s="55"/>
      <c r="B33" s="15" t="s">
        <v>94</v>
      </c>
      <c r="C33" s="5"/>
      <c r="D33" s="38" t="s">
        <v>95</v>
      </c>
      <c r="E33" s="15" t="s">
        <v>100</v>
      </c>
      <c r="F33" s="52"/>
      <c r="G33" s="5"/>
      <c r="H33" s="52"/>
      <c r="I33" s="52"/>
    </row>
    <row r="34" ht="15" customHeight="1" spans="1:9">
      <c r="A34" s="56" t="s">
        <v>97</v>
      </c>
      <c r="B34" s="15" t="s">
        <v>98</v>
      </c>
      <c r="C34" s="5">
        <v>14541348.75</v>
      </c>
      <c r="D34" s="56" t="s">
        <v>99</v>
      </c>
      <c r="E34" s="15" t="s">
        <v>104</v>
      </c>
      <c r="F34" s="52">
        <v>14541348.75</v>
      </c>
      <c r="G34" s="5">
        <f>SUM(G8:G33)</f>
        <v>14541348.75</v>
      </c>
      <c r="H34" s="52"/>
      <c r="I34" s="52"/>
    </row>
    <row r="35" ht="15" customHeight="1" spans="1:9">
      <c r="A35" s="38" t="s">
        <v>264</v>
      </c>
      <c r="B35" s="15" t="s">
        <v>102</v>
      </c>
      <c r="C35" s="5"/>
      <c r="D35" s="38" t="s">
        <v>265</v>
      </c>
      <c r="E35" s="15" t="s">
        <v>108</v>
      </c>
      <c r="F35" s="52"/>
      <c r="G35" s="5"/>
      <c r="H35" s="52"/>
      <c r="I35" s="52"/>
    </row>
    <row r="36" ht="15" customHeight="1" spans="1:9">
      <c r="A36" s="38" t="s">
        <v>266</v>
      </c>
      <c r="B36" s="15" t="s">
        <v>106</v>
      </c>
      <c r="C36" s="5"/>
      <c r="D36" s="38"/>
      <c r="E36" s="15" t="s">
        <v>110</v>
      </c>
      <c r="F36" s="52"/>
      <c r="G36" s="5"/>
      <c r="H36" s="52"/>
      <c r="I36" s="52"/>
    </row>
    <row r="37" ht="15" customHeight="1" spans="1:9">
      <c r="A37" s="38" t="s">
        <v>267</v>
      </c>
      <c r="B37" s="15" t="s">
        <v>109</v>
      </c>
      <c r="C37" s="5"/>
      <c r="D37" s="38"/>
      <c r="E37" s="15" t="s">
        <v>113</v>
      </c>
      <c r="F37" s="52"/>
      <c r="G37" s="5"/>
      <c r="H37" s="52"/>
      <c r="I37" s="52"/>
    </row>
    <row r="38" ht="15" customHeight="1" spans="1:9">
      <c r="A38" s="38" t="s">
        <v>268</v>
      </c>
      <c r="B38" s="15" t="s">
        <v>112</v>
      </c>
      <c r="C38" s="5"/>
      <c r="D38" s="38"/>
      <c r="E38" s="15" t="s">
        <v>269</v>
      </c>
      <c r="F38" s="52"/>
      <c r="G38" s="5"/>
      <c r="H38" s="52"/>
      <c r="I38" s="52"/>
    </row>
    <row r="39" ht="15" customHeight="1" spans="1:9">
      <c r="A39" s="56" t="s">
        <v>111</v>
      </c>
      <c r="B39" s="15" t="s">
        <v>15</v>
      </c>
      <c r="C39" s="5">
        <f>C34</f>
        <v>14541348.75</v>
      </c>
      <c r="D39" s="56" t="s">
        <v>111</v>
      </c>
      <c r="E39" s="15" t="s">
        <v>270</v>
      </c>
      <c r="F39" s="52">
        <v>14541348.75</v>
      </c>
      <c r="G39" s="5">
        <f>G34</f>
        <v>14541348.75</v>
      </c>
      <c r="H39" s="52"/>
      <c r="I39" s="52"/>
    </row>
    <row r="40" ht="15" customHeight="1" spans="1:9">
      <c r="A40" s="40" t="s">
        <v>271</v>
      </c>
      <c r="B40" s="40"/>
      <c r="C40" s="40"/>
      <c r="D40" s="40"/>
      <c r="E40" s="40"/>
      <c r="F40" s="40"/>
      <c r="G40" s="40"/>
      <c r="H40" s="40"/>
      <c r="I40" s="6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0784722222222222" bottom="0.354166666666667" header="0.3" footer="0.3"/>
  <pageSetup paperSize="9" scale="90"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31" activePane="bottomLeft" state="frozen"/>
      <selection/>
      <selection pane="bottomLeft" activeCell="A4" sqref="$A4:$XFD39"/>
    </sheetView>
  </sheetViews>
  <sheetFormatPr defaultColWidth="9" defaultRowHeight="13.5" outlineLevelCol="6"/>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s="1" customFormat="1" ht="20.25" spans="1:7">
      <c r="A1" s="47" t="s">
        <v>272</v>
      </c>
      <c r="B1" s="47"/>
      <c r="C1" s="47"/>
      <c r="D1" s="47"/>
      <c r="E1" s="47"/>
      <c r="F1" s="47"/>
      <c r="G1" s="48"/>
    </row>
    <row r="2" s="1" customFormat="1" ht="12.75" spans="1:7">
      <c r="A2" s="49"/>
      <c r="B2" s="49"/>
      <c r="C2" s="49"/>
      <c r="D2" s="49"/>
      <c r="E2" s="49"/>
      <c r="F2" s="49" t="s">
        <v>273</v>
      </c>
      <c r="G2" s="11"/>
    </row>
    <row r="3" s="1" customFormat="1" ht="15.75" spans="1:7">
      <c r="A3" s="50" t="s">
        <v>2</v>
      </c>
      <c r="B3" s="49"/>
      <c r="C3" s="51" t="s">
        <v>3</v>
      </c>
      <c r="D3" s="49"/>
      <c r="E3" s="49"/>
      <c r="F3" s="49" t="s">
        <v>118</v>
      </c>
      <c r="G3" s="11"/>
    </row>
    <row r="4" ht="14" customHeight="1" spans="1:6">
      <c r="A4" s="15" t="s">
        <v>5</v>
      </c>
      <c r="B4" s="15"/>
      <c r="C4" s="15"/>
      <c r="D4" s="15" t="s">
        <v>6</v>
      </c>
      <c r="E4" s="15"/>
      <c r="F4" s="15"/>
    </row>
    <row r="5" ht="14" customHeight="1" spans="1:6">
      <c r="A5" s="15" t="s">
        <v>7</v>
      </c>
      <c r="B5" s="15" t="s">
        <v>8</v>
      </c>
      <c r="C5" s="15" t="s">
        <v>9</v>
      </c>
      <c r="D5" s="15" t="s">
        <v>7</v>
      </c>
      <c r="E5" s="15" t="s">
        <v>8</v>
      </c>
      <c r="F5" s="15" t="s">
        <v>9</v>
      </c>
    </row>
    <row r="6" ht="14" customHeight="1" spans="1:6">
      <c r="A6" s="15" t="s">
        <v>10</v>
      </c>
      <c r="B6" s="15"/>
      <c r="C6" s="15" t="s">
        <v>11</v>
      </c>
      <c r="D6" s="15" t="s">
        <v>10</v>
      </c>
      <c r="E6" s="15"/>
      <c r="F6" s="15" t="s">
        <v>12</v>
      </c>
    </row>
    <row r="7" ht="14" customHeight="1" spans="1:6">
      <c r="A7" s="38" t="s">
        <v>274</v>
      </c>
      <c r="B7" s="15" t="s">
        <v>11</v>
      </c>
      <c r="C7" s="52"/>
      <c r="D7" s="38" t="s">
        <v>14</v>
      </c>
      <c r="E7" s="15" t="s">
        <v>15</v>
      </c>
      <c r="F7" s="52"/>
    </row>
    <row r="8" ht="14" customHeight="1" spans="1:6">
      <c r="A8" s="38" t="s">
        <v>275</v>
      </c>
      <c r="B8" s="15" t="s">
        <v>12</v>
      </c>
      <c r="C8" s="52"/>
      <c r="D8" s="38" t="s">
        <v>17</v>
      </c>
      <c r="E8" s="15" t="s">
        <v>18</v>
      </c>
      <c r="F8" s="52"/>
    </row>
    <row r="9" ht="14" customHeight="1" spans="1:6">
      <c r="A9" s="38" t="s">
        <v>276</v>
      </c>
      <c r="B9" s="15" t="s">
        <v>20</v>
      </c>
      <c r="C9" s="52"/>
      <c r="D9" s="38" t="s">
        <v>21</v>
      </c>
      <c r="E9" s="15" t="s">
        <v>22</v>
      </c>
      <c r="F9" s="52"/>
    </row>
    <row r="10" ht="14" customHeight="1" spans="1:6">
      <c r="A10" s="38" t="s">
        <v>277</v>
      </c>
      <c r="B10" s="15" t="s">
        <v>24</v>
      </c>
      <c r="C10" s="52"/>
      <c r="D10" s="38" t="s">
        <v>25</v>
      </c>
      <c r="E10" s="15" t="s">
        <v>26</v>
      </c>
      <c r="F10" s="52"/>
    </row>
    <row r="11" ht="14" customHeight="1" spans="1:6">
      <c r="A11" s="38" t="s">
        <v>278</v>
      </c>
      <c r="B11" s="15" t="s">
        <v>28</v>
      </c>
      <c r="C11" s="52"/>
      <c r="D11" s="38" t="s">
        <v>29</v>
      </c>
      <c r="E11" s="15" t="s">
        <v>30</v>
      </c>
      <c r="F11" s="52"/>
    </row>
    <row r="12" ht="14" customHeight="1" spans="1:6">
      <c r="A12" s="38" t="s">
        <v>279</v>
      </c>
      <c r="B12" s="15" t="s">
        <v>32</v>
      </c>
      <c r="C12" s="52"/>
      <c r="D12" s="38" t="s">
        <v>33</v>
      </c>
      <c r="E12" s="15" t="s">
        <v>34</v>
      </c>
      <c r="F12" s="52"/>
    </row>
    <row r="13" ht="14" customHeight="1" spans="1:6">
      <c r="A13" s="38" t="s">
        <v>280</v>
      </c>
      <c r="B13" s="15" t="s">
        <v>36</v>
      </c>
      <c r="C13" s="52"/>
      <c r="D13" s="38" t="s">
        <v>37</v>
      </c>
      <c r="E13" s="15" t="s">
        <v>38</v>
      </c>
      <c r="F13" s="52"/>
    </row>
    <row r="14" ht="14" customHeight="1" spans="1:6">
      <c r="A14" s="38" t="s">
        <v>281</v>
      </c>
      <c r="B14" s="15" t="s">
        <v>40</v>
      </c>
      <c r="C14" s="52"/>
      <c r="D14" s="38" t="s">
        <v>41</v>
      </c>
      <c r="E14" s="15" t="s">
        <v>42</v>
      </c>
      <c r="F14" s="52"/>
    </row>
    <row r="15" ht="14" customHeight="1" spans="1:6">
      <c r="A15" s="38"/>
      <c r="B15" s="15" t="s">
        <v>43</v>
      </c>
      <c r="C15" s="52"/>
      <c r="D15" s="38" t="s">
        <v>44</v>
      </c>
      <c r="E15" s="15" t="s">
        <v>45</v>
      </c>
      <c r="F15" s="52"/>
    </row>
    <row r="16" ht="14" customHeight="1" spans="1:6">
      <c r="A16" s="38"/>
      <c r="B16" s="15" t="s">
        <v>46</v>
      </c>
      <c r="C16" s="52"/>
      <c r="D16" s="38" t="s">
        <v>47</v>
      </c>
      <c r="E16" s="15" t="s">
        <v>48</v>
      </c>
      <c r="F16" s="52"/>
    </row>
    <row r="17" ht="14" customHeight="1" spans="1:6">
      <c r="A17" s="38"/>
      <c r="B17" s="15" t="s">
        <v>49</v>
      </c>
      <c r="C17" s="52"/>
      <c r="D17" s="38" t="s">
        <v>50</v>
      </c>
      <c r="E17" s="15" t="s">
        <v>51</v>
      </c>
      <c r="F17" s="52"/>
    </row>
    <row r="18" ht="14" customHeight="1" spans="1:6">
      <c r="A18" s="38"/>
      <c r="B18" s="15" t="s">
        <v>52</v>
      </c>
      <c r="C18" s="52"/>
      <c r="D18" s="38" t="s">
        <v>53</v>
      </c>
      <c r="E18" s="15" t="s">
        <v>54</v>
      </c>
      <c r="F18" s="52"/>
    </row>
    <row r="19" ht="14" customHeight="1" spans="1:6">
      <c r="A19" s="38"/>
      <c r="B19" s="15" t="s">
        <v>55</v>
      </c>
      <c r="C19" s="52"/>
      <c r="D19" s="38" t="s">
        <v>56</v>
      </c>
      <c r="E19" s="15" t="s">
        <v>57</v>
      </c>
      <c r="F19" s="52"/>
    </row>
    <row r="20" ht="14" customHeight="1" spans="1:6">
      <c r="A20" s="38"/>
      <c r="B20" s="15" t="s">
        <v>58</v>
      </c>
      <c r="C20" s="52"/>
      <c r="D20" s="38" t="s">
        <v>59</v>
      </c>
      <c r="E20" s="15" t="s">
        <v>60</v>
      </c>
      <c r="F20" s="52"/>
    </row>
    <row r="21" ht="14" customHeight="1" spans="1:6">
      <c r="A21" s="38"/>
      <c r="B21" s="15" t="s">
        <v>61</v>
      </c>
      <c r="C21" s="52"/>
      <c r="D21" s="38" t="s">
        <v>62</v>
      </c>
      <c r="E21" s="15" t="s">
        <v>63</v>
      </c>
      <c r="F21" s="52"/>
    </row>
    <row r="22" ht="14" customHeight="1" spans="1:6">
      <c r="A22" s="38"/>
      <c r="B22" s="15" t="s">
        <v>64</v>
      </c>
      <c r="C22" s="52"/>
      <c r="D22" s="38" t="s">
        <v>65</v>
      </c>
      <c r="E22" s="15" t="s">
        <v>66</v>
      </c>
      <c r="F22" s="52"/>
    </row>
    <row r="23" ht="14" customHeight="1" spans="1:6">
      <c r="A23" s="38"/>
      <c r="B23" s="15" t="s">
        <v>67</v>
      </c>
      <c r="C23" s="52"/>
      <c r="D23" s="38" t="s">
        <v>68</v>
      </c>
      <c r="E23" s="15" t="s">
        <v>69</v>
      </c>
      <c r="F23" s="52"/>
    </row>
    <row r="24" ht="14" customHeight="1" spans="1:6">
      <c r="A24" s="38"/>
      <c r="B24" s="15" t="s">
        <v>70</v>
      </c>
      <c r="C24" s="52"/>
      <c r="D24" s="38" t="s">
        <v>71</v>
      </c>
      <c r="E24" s="15" t="s">
        <v>72</v>
      </c>
      <c r="F24" s="52"/>
    </row>
    <row r="25" ht="14" customHeight="1" spans="1:6">
      <c r="A25" s="38"/>
      <c r="B25" s="15" t="s">
        <v>73</v>
      </c>
      <c r="C25" s="52"/>
      <c r="D25" s="38" t="s">
        <v>74</v>
      </c>
      <c r="E25" s="15" t="s">
        <v>75</v>
      </c>
      <c r="F25" s="52"/>
    </row>
    <row r="26" ht="14" customHeight="1" spans="1:6">
      <c r="A26" s="38"/>
      <c r="B26" s="15" t="s">
        <v>76</v>
      </c>
      <c r="C26" s="52"/>
      <c r="D26" s="38" t="s">
        <v>77</v>
      </c>
      <c r="E26" s="15" t="s">
        <v>78</v>
      </c>
      <c r="F26" s="52"/>
    </row>
    <row r="27" ht="14" customHeight="1" spans="1:6">
      <c r="A27" s="38"/>
      <c r="B27" s="15" t="s">
        <v>79</v>
      </c>
      <c r="C27" s="52"/>
      <c r="D27" s="38" t="s">
        <v>80</v>
      </c>
      <c r="E27" s="15" t="s">
        <v>81</v>
      </c>
      <c r="F27" s="52"/>
    </row>
    <row r="28" ht="14" customHeight="1" spans="1:6">
      <c r="A28" s="38"/>
      <c r="B28" s="15" t="s">
        <v>82</v>
      </c>
      <c r="C28" s="52"/>
      <c r="D28" s="38" t="s">
        <v>83</v>
      </c>
      <c r="E28" s="15" t="s">
        <v>84</v>
      </c>
      <c r="F28" s="52"/>
    </row>
    <row r="29" ht="14" customHeight="1" spans="1:6">
      <c r="A29" s="38"/>
      <c r="B29" s="15" t="s">
        <v>85</v>
      </c>
      <c r="C29" s="52"/>
      <c r="D29" s="38" t="s">
        <v>86</v>
      </c>
      <c r="E29" s="15" t="s">
        <v>87</v>
      </c>
      <c r="F29" s="52"/>
    </row>
    <row r="30" ht="14" customHeight="1" spans="1:6">
      <c r="A30" s="53"/>
      <c r="B30" s="17" t="s">
        <v>88</v>
      </c>
      <c r="C30" s="54"/>
      <c r="D30" s="38" t="s">
        <v>89</v>
      </c>
      <c r="E30" s="15" t="s">
        <v>90</v>
      </c>
      <c r="F30" s="52"/>
    </row>
    <row r="31" ht="14" customHeight="1" spans="1:6">
      <c r="A31" s="55"/>
      <c r="B31" s="17" t="s">
        <v>91</v>
      </c>
      <c r="C31" s="54"/>
      <c r="D31" s="38" t="s">
        <v>92</v>
      </c>
      <c r="E31" s="15" t="s">
        <v>93</v>
      </c>
      <c r="F31" s="52"/>
    </row>
    <row r="32" ht="14" customHeight="1" spans="1:6">
      <c r="A32" s="55"/>
      <c r="B32" s="17" t="s">
        <v>94</v>
      </c>
      <c r="C32" s="54"/>
      <c r="D32" s="38" t="s">
        <v>95</v>
      </c>
      <c r="E32" s="15" t="s">
        <v>96</v>
      </c>
      <c r="F32" s="52"/>
    </row>
    <row r="33" ht="14" customHeight="1" spans="1:6">
      <c r="A33" s="56" t="s">
        <v>97</v>
      </c>
      <c r="B33" s="15" t="s">
        <v>98</v>
      </c>
      <c r="C33" s="52"/>
      <c r="D33" s="56" t="s">
        <v>99</v>
      </c>
      <c r="E33" s="15" t="s">
        <v>100</v>
      </c>
      <c r="F33" s="52"/>
    </row>
    <row r="34" ht="14" customHeight="1" spans="1:6">
      <c r="A34" s="38" t="s">
        <v>101</v>
      </c>
      <c r="B34" s="15" t="s">
        <v>102</v>
      </c>
      <c r="C34" s="52"/>
      <c r="D34" s="38" t="s">
        <v>103</v>
      </c>
      <c r="E34" s="15" t="s">
        <v>104</v>
      </c>
      <c r="F34" s="52"/>
    </row>
    <row r="35" ht="14" customHeight="1" spans="1:6">
      <c r="A35" s="38" t="s">
        <v>105</v>
      </c>
      <c r="B35" s="15" t="s">
        <v>106</v>
      </c>
      <c r="C35" s="52"/>
      <c r="D35" s="38" t="s">
        <v>107</v>
      </c>
      <c r="E35" s="15" t="s">
        <v>108</v>
      </c>
      <c r="F35" s="52"/>
    </row>
    <row r="36" ht="14" customHeight="1" spans="1:6">
      <c r="A36" s="38"/>
      <c r="B36" s="15" t="s">
        <v>109</v>
      </c>
      <c r="C36" s="52"/>
      <c r="D36" s="38"/>
      <c r="E36" s="15" t="s">
        <v>110</v>
      </c>
      <c r="F36" s="57"/>
    </row>
    <row r="37" ht="14" customHeight="1" spans="1:6">
      <c r="A37" s="56" t="s">
        <v>111</v>
      </c>
      <c r="B37" s="15" t="s">
        <v>112</v>
      </c>
      <c r="C37" s="52"/>
      <c r="D37" s="56" t="s">
        <v>111</v>
      </c>
      <c r="E37" s="15" t="s">
        <v>113</v>
      </c>
      <c r="F37" s="52"/>
    </row>
    <row r="38" ht="14" customHeight="1" spans="1:6">
      <c r="A38" s="40" t="s">
        <v>114</v>
      </c>
      <c r="B38" s="40"/>
      <c r="C38" s="40"/>
      <c r="D38" s="40"/>
      <c r="E38" s="40"/>
      <c r="F38" s="40"/>
    </row>
    <row r="39" ht="14" customHeight="1" spans="1:6">
      <c r="A39" s="40" t="s">
        <v>115</v>
      </c>
      <c r="B39" s="40"/>
      <c r="C39" s="40"/>
      <c r="D39" s="40"/>
      <c r="E39" s="40"/>
      <c r="F39" s="40"/>
    </row>
  </sheetData>
  <mergeCells count="5">
    <mergeCell ref="A1:F1"/>
    <mergeCell ref="A4:C4"/>
    <mergeCell ref="D4:F4"/>
    <mergeCell ref="A38:F38"/>
    <mergeCell ref="A39:F39"/>
  </mergeCells>
  <pageMargins left="1.02361111111111" right="0.75196850393782" top="0.196527777777778" bottom="0.156944444444444" header="0.0784722222222222" footer="0.0784722222222222"/>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93"/>
  <sheetViews>
    <sheetView workbookViewId="0">
      <pane xSplit="4" ySplit="9" topLeftCell="E58" activePane="bottomRight" state="frozen"/>
      <selection/>
      <selection pane="topRight"/>
      <selection pane="bottomLeft"/>
      <selection pane="bottomRight" activeCell="A1" sqref="$A1:$XFD8"/>
    </sheetView>
  </sheetViews>
  <sheetFormatPr defaultColWidth="9" defaultRowHeight="13.5" outlineLevelCol="6"/>
  <cols>
    <col min="1" max="3" width="2.75221238938053" customWidth="1"/>
    <col min="4" max="4" width="32.7522123893805" customWidth="1"/>
    <col min="5" max="7" width="18.7522123893805" customWidth="1"/>
  </cols>
  <sheetData>
    <row r="1" s="1" customFormat="1" ht="29" customHeight="1" spans="1:7">
      <c r="A1" s="2" t="s">
        <v>282</v>
      </c>
      <c r="B1" s="2"/>
      <c r="C1" s="2"/>
      <c r="D1" s="2"/>
      <c r="E1" s="2"/>
      <c r="F1" s="2"/>
      <c r="G1" s="2"/>
    </row>
    <row r="2" s="1" customFormat="1" ht="23" customHeight="1" spans="2:7">
      <c r="B2" s="35"/>
      <c r="C2" s="35"/>
      <c r="D2" s="36"/>
      <c r="E2" s="36"/>
      <c r="F2" s="37"/>
      <c r="G2" s="42" t="s">
        <v>283</v>
      </c>
    </row>
    <row r="3" s="1" customFormat="1" ht="18" customHeight="1" spans="1:7">
      <c r="A3" s="35" t="s">
        <v>2</v>
      </c>
      <c r="B3" s="35"/>
      <c r="C3" s="35"/>
      <c r="D3" s="37"/>
      <c r="E3" s="43" t="s">
        <v>3</v>
      </c>
      <c r="F3" s="37"/>
      <c r="G3" s="41" t="s">
        <v>118</v>
      </c>
    </row>
    <row r="4" ht="15" customHeight="1" spans="1:7">
      <c r="A4" s="15" t="s">
        <v>7</v>
      </c>
      <c r="B4" s="15"/>
      <c r="C4" s="15"/>
      <c r="D4" s="15"/>
      <c r="E4" s="4" t="s">
        <v>284</v>
      </c>
      <c r="F4" s="4"/>
      <c r="G4" s="4"/>
    </row>
    <row r="5" ht="15" customHeight="1" spans="1:7">
      <c r="A5" s="4" t="s">
        <v>125</v>
      </c>
      <c r="B5" s="4"/>
      <c r="C5" s="4"/>
      <c r="D5" s="15" t="s">
        <v>126</v>
      </c>
      <c r="E5" s="4" t="s">
        <v>131</v>
      </c>
      <c r="F5" s="4" t="s">
        <v>248</v>
      </c>
      <c r="G5" s="4" t="s">
        <v>249</v>
      </c>
    </row>
    <row r="6" customHeight="1" spans="1:7">
      <c r="A6" s="4"/>
      <c r="B6" s="4"/>
      <c r="C6" s="4"/>
      <c r="D6" s="15"/>
      <c r="E6" s="4"/>
      <c r="F6" s="4"/>
      <c r="G6" s="4"/>
    </row>
    <row r="7" ht="15" customHeight="1" spans="1:7">
      <c r="A7" s="16"/>
      <c r="B7" s="16"/>
      <c r="C7" s="16"/>
      <c r="D7" s="17"/>
      <c r="E7" s="4"/>
      <c r="F7" s="4"/>
      <c r="G7" s="4"/>
    </row>
    <row r="8" ht="15" customHeight="1" spans="1:7">
      <c r="A8" s="15" t="s">
        <v>128</v>
      </c>
      <c r="B8" s="15" t="s">
        <v>129</v>
      </c>
      <c r="C8" s="15" t="s">
        <v>130</v>
      </c>
      <c r="D8" s="15" t="s">
        <v>10</v>
      </c>
      <c r="E8" s="15" t="s">
        <v>11</v>
      </c>
      <c r="F8" s="15" t="s">
        <v>12</v>
      </c>
      <c r="G8" s="15" t="s">
        <v>20</v>
      </c>
    </row>
    <row r="9" ht="15" customHeight="1" spans="1:7">
      <c r="A9" s="15"/>
      <c r="B9" s="15"/>
      <c r="C9" s="15"/>
      <c r="D9" s="15" t="s">
        <v>131</v>
      </c>
      <c r="E9" s="44">
        <f>E10+E30+E34+E39+E55+E60+E65+E80+E85</f>
        <v>14541348.75</v>
      </c>
      <c r="F9" s="44">
        <f>F10+F30+F34+F39+F55+F60+F65+F80+F85</f>
        <v>11012357.06</v>
      </c>
      <c r="G9" s="44">
        <f>G10+G30+G34+G39+G55+G60+G65+G80+G85</f>
        <v>3528991.69</v>
      </c>
    </row>
    <row r="10" ht="15" customHeight="1" spans="1:7">
      <c r="A10" s="19">
        <v>201</v>
      </c>
      <c r="B10" s="19"/>
      <c r="C10" s="19"/>
      <c r="D10" s="45" t="s">
        <v>132</v>
      </c>
      <c r="E10" s="46">
        <v>5961058.94</v>
      </c>
      <c r="F10" s="46">
        <v>5091422.01</v>
      </c>
      <c r="G10" s="46">
        <v>869636.93</v>
      </c>
    </row>
    <row r="11" ht="15" customHeight="1" spans="1:7">
      <c r="A11" s="19">
        <v>20101</v>
      </c>
      <c r="B11" s="19"/>
      <c r="C11" s="19"/>
      <c r="D11" s="45" t="s">
        <v>133</v>
      </c>
      <c r="E11" s="46">
        <v>133285.1</v>
      </c>
      <c r="F11" s="46">
        <v>116944</v>
      </c>
      <c r="G11" s="46">
        <v>16341.1</v>
      </c>
    </row>
    <row r="12" ht="15" customHeight="1" spans="1:7">
      <c r="A12" s="19" t="s">
        <v>134</v>
      </c>
      <c r="B12" s="19"/>
      <c r="C12" s="19"/>
      <c r="D12" s="45" t="s">
        <v>135</v>
      </c>
      <c r="E12" s="46">
        <v>116944</v>
      </c>
      <c r="F12" s="46">
        <v>116944</v>
      </c>
      <c r="G12" s="46"/>
    </row>
    <row r="13" ht="15" customHeight="1" spans="1:7">
      <c r="A13" s="19" t="s">
        <v>136</v>
      </c>
      <c r="B13" s="19"/>
      <c r="C13" s="19"/>
      <c r="D13" s="45" t="s">
        <v>137</v>
      </c>
      <c r="E13" s="46">
        <v>16341.1</v>
      </c>
      <c r="F13" s="46"/>
      <c r="G13" s="46">
        <v>16341.1</v>
      </c>
    </row>
    <row r="14" ht="15" customHeight="1" spans="1:7">
      <c r="A14" s="19">
        <v>20103</v>
      </c>
      <c r="B14" s="19"/>
      <c r="C14" s="19"/>
      <c r="D14" s="45" t="s">
        <v>138</v>
      </c>
      <c r="E14" s="46">
        <v>4117931.8</v>
      </c>
      <c r="F14" s="46">
        <v>3315801.95</v>
      </c>
      <c r="G14" s="46">
        <v>802129.85</v>
      </c>
    </row>
    <row r="15" ht="15" customHeight="1" spans="1:7">
      <c r="A15" s="19" t="s">
        <v>139</v>
      </c>
      <c r="B15" s="19"/>
      <c r="C15" s="19"/>
      <c r="D15" s="45" t="s">
        <v>135</v>
      </c>
      <c r="E15" s="46">
        <v>3315801.95</v>
      </c>
      <c r="F15" s="46">
        <v>3315801.95</v>
      </c>
      <c r="G15" s="46"/>
    </row>
    <row r="16" ht="15" customHeight="1" spans="1:7">
      <c r="A16" s="19" t="s">
        <v>140</v>
      </c>
      <c r="B16" s="19"/>
      <c r="C16" s="19"/>
      <c r="D16" s="45" t="s">
        <v>141</v>
      </c>
      <c r="E16" s="46">
        <v>802129.85</v>
      </c>
      <c r="F16" s="46"/>
      <c r="G16" s="46">
        <v>802129.85</v>
      </c>
    </row>
    <row r="17" ht="15" customHeight="1" spans="1:7">
      <c r="A17" s="19">
        <v>20105</v>
      </c>
      <c r="B17" s="19"/>
      <c r="C17" s="19"/>
      <c r="D17" s="45" t="s">
        <v>142</v>
      </c>
      <c r="E17" s="46">
        <v>1152</v>
      </c>
      <c r="F17" s="46"/>
      <c r="G17" s="46">
        <v>1152</v>
      </c>
    </row>
    <row r="18" ht="15" customHeight="1" spans="1:7">
      <c r="A18" s="19" t="s">
        <v>143</v>
      </c>
      <c r="B18" s="19"/>
      <c r="C18" s="19"/>
      <c r="D18" s="45" t="s">
        <v>144</v>
      </c>
      <c r="E18" s="46">
        <v>1152</v>
      </c>
      <c r="F18" s="46"/>
      <c r="G18" s="46">
        <v>1152</v>
      </c>
    </row>
    <row r="19" ht="15" customHeight="1" spans="1:7">
      <c r="A19" s="19">
        <v>20106</v>
      </c>
      <c r="B19" s="19"/>
      <c r="C19" s="19"/>
      <c r="D19" s="45" t="s">
        <v>145</v>
      </c>
      <c r="E19" s="46">
        <v>1122209.06</v>
      </c>
      <c r="F19" s="46">
        <v>1107239.06</v>
      </c>
      <c r="G19" s="46">
        <v>14970</v>
      </c>
    </row>
    <row r="20" ht="15" customHeight="1" spans="1:7">
      <c r="A20" s="19" t="s">
        <v>146</v>
      </c>
      <c r="B20" s="19"/>
      <c r="C20" s="19"/>
      <c r="D20" s="45" t="s">
        <v>135</v>
      </c>
      <c r="E20" s="46">
        <v>451412.68</v>
      </c>
      <c r="F20" s="46">
        <v>451412.68</v>
      </c>
      <c r="G20" s="46"/>
    </row>
    <row r="21" ht="15" customHeight="1" spans="1:7">
      <c r="A21" s="19" t="s">
        <v>147</v>
      </c>
      <c r="B21" s="19"/>
      <c r="C21" s="19"/>
      <c r="D21" s="45" t="s">
        <v>148</v>
      </c>
      <c r="E21" s="46">
        <v>670796.38</v>
      </c>
      <c r="F21" s="46">
        <v>655826.38</v>
      </c>
      <c r="G21" s="46">
        <v>14970</v>
      </c>
    </row>
    <row r="22" ht="15" customHeight="1" spans="1:7">
      <c r="A22" s="19">
        <v>20107</v>
      </c>
      <c r="B22" s="19"/>
      <c r="C22" s="19"/>
      <c r="D22" s="45" t="s">
        <v>149</v>
      </c>
      <c r="E22" s="46">
        <v>15000</v>
      </c>
      <c r="F22" s="46"/>
      <c r="G22" s="46">
        <v>15000</v>
      </c>
    </row>
    <row r="23" ht="15" customHeight="1" spans="1:7">
      <c r="A23" s="19" t="s">
        <v>150</v>
      </c>
      <c r="B23" s="19"/>
      <c r="C23" s="19"/>
      <c r="D23" s="45" t="s">
        <v>151</v>
      </c>
      <c r="E23" s="46">
        <v>15000</v>
      </c>
      <c r="F23" s="46"/>
      <c r="G23" s="46">
        <v>15000</v>
      </c>
    </row>
    <row r="24" ht="15" customHeight="1" spans="1:7">
      <c r="A24" s="19">
        <v>20131</v>
      </c>
      <c r="B24" s="19"/>
      <c r="C24" s="19"/>
      <c r="D24" s="45" t="s">
        <v>152</v>
      </c>
      <c r="E24" s="46">
        <v>437598</v>
      </c>
      <c r="F24" s="46">
        <v>437598</v>
      </c>
      <c r="G24" s="46"/>
    </row>
    <row r="25" ht="15" customHeight="1" spans="1:7">
      <c r="A25" s="19" t="s">
        <v>153</v>
      </c>
      <c r="B25" s="19"/>
      <c r="C25" s="19"/>
      <c r="D25" s="45" t="s">
        <v>135</v>
      </c>
      <c r="E25" s="46">
        <v>437598</v>
      </c>
      <c r="F25" s="46">
        <v>437598</v>
      </c>
      <c r="G25" s="46"/>
    </row>
    <row r="26" ht="15" customHeight="1" spans="1:7">
      <c r="A26" s="19">
        <v>20136</v>
      </c>
      <c r="B26" s="19"/>
      <c r="C26" s="19"/>
      <c r="D26" s="45" t="s">
        <v>154</v>
      </c>
      <c r="E26" s="46">
        <v>113839</v>
      </c>
      <c r="F26" s="46">
        <v>113839</v>
      </c>
      <c r="G26" s="46"/>
    </row>
    <row r="27" ht="15" customHeight="1" spans="1:7">
      <c r="A27" s="19" t="s">
        <v>155</v>
      </c>
      <c r="B27" s="19"/>
      <c r="C27" s="19"/>
      <c r="D27" s="45" t="s">
        <v>156</v>
      </c>
      <c r="E27" s="46">
        <v>113839</v>
      </c>
      <c r="F27" s="46">
        <v>113839</v>
      </c>
      <c r="G27" s="46"/>
    </row>
    <row r="28" ht="15" customHeight="1" spans="1:7">
      <c r="A28" s="19">
        <v>20140</v>
      </c>
      <c r="B28" s="19"/>
      <c r="C28" s="19"/>
      <c r="D28" s="45" t="s">
        <v>157</v>
      </c>
      <c r="E28" s="46">
        <v>20043.98</v>
      </c>
      <c r="F28" s="46"/>
      <c r="G28" s="46">
        <v>20043.98</v>
      </c>
    </row>
    <row r="29" ht="15" customHeight="1" spans="1:7">
      <c r="A29" s="19" t="s">
        <v>158</v>
      </c>
      <c r="B29" s="19"/>
      <c r="C29" s="19"/>
      <c r="D29" s="45" t="s">
        <v>159</v>
      </c>
      <c r="E29" s="46">
        <v>20043.98</v>
      </c>
      <c r="F29" s="46"/>
      <c r="G29" s="46">
        <v>20043.98</v>
      </c>
    </row>
    <row r="30" ht="15" customHeight="1" spans="1:7">
      <c r="A30" s="19">
        <v>204</v>
      </c>
      <c r="B30" s="19"/>
      <c r="C30" s="19"/>
      <c r="D30" s="45" t="s">
        <v>160</v>
      </c>
      <c r="E30" s="46">
        <v>145814.24</v>
      </c>
      <c r="F30" s="46">
        <v>115814.24</v>
      </c>
      <c r="G30" s="46">
        <v>30000</v>
      </c>
    </row>
    <row r="31" ht="15" customHeight="1" spans="1:7">
      <c r="A31" s="19">
        <v>20402</v>
      </c>
      <c r="B31" s="19"/>
      <c r="C31" s="19"/>
      <c r="D31" s="45" t="s">
        <v>161</v>
      </c>
      <c r="E31" s="46">
        <v>145814.24</v>
      </c>
      <c r="F31" s="46">
        <v>115814.24</v>
      </c>
      <c r="G31" s="46">
        <v>30000</v>
      </c>
    </row>
    <row r="32" ht="15" customHeight="1" spans="1:7">
      <c r="A32" s="19" t="s">
        <v>162</v>
      </c>
      <c r="B32" s="19"/>
      <c r="C32" s="19"/>
      <c r="D32" s="45" t="s">
        <v>163</v>
      </c>
      <c r="E32" s="46">
        <v>30000</v>
      </c>
      <c r="F32" s="46"/>
      <c r="G32" s="46">
        <v>30000</v>
      </c>
    </row>
    <row r="33" ht="15" customHeight="1" spans="1:7">
      <c r="A33" s="19" t="s">
        <v>164</v>
      </c>
      <c r="B33" s="19"/>
      <c r="C33" s="19"/>
      <c r="D33" s="45" t="s">
        <v>165</v>
      </c>
      <c r="E33" s="46">
        <v>115814.24</v>
      </c>
      <c r="F33" s="46">
        <v>115814.24</v>
      </c>
      <c r="G33" s="46"/>
    </row>
    <row r="34" ht="15" customHeight="1" spans="1:7">
      <c r="A34" s="19">
        <v>207</v>
      </c>
      <c r="B34" s="19"/>
      <c r="C34" s="19"/>
      <c r="D34" s="45" t="s">
        <v>166</v>
      </c>
      <c r="E34" s="46">
        <v>149704</v>
      </c>
      <c r="F34" s="46">
        <v>139704</v>
      </c>
      <c r="G34" s="46">
        <v>10000</v>
      </c>
    </row>
    <row r="35" ht="15" customHeight="1" spans="1:7">
      <c r="A35" s="19">
        <v>20701</v>
      </c>
      <c r="B35" s="19"/>
      <c r="C35" s="19"/>
      <c r="D35" s="45" t="s">
        <v>167</v>
      </c>
      <c r="E35" s="46">
        <v>10000</v>
      </c>
      <c r="F35" s="46"/>
      <c r="G35" s="46">
        <v>10000</v>
      </c>
    </row>
    <row r="36" ht="15" customHeight="1" spans="1:7">
      <c r="A36" s="19" t="s">
        <v>168</v>
      </c>
      <c r="B36" s="19"/>
      <c r="C36" s="19"/>
      <c r="D36" s="45" t="s">
        <v>169</v>
      </c>
      <c r="E36" s="46">
        <v>10000</v>
      </c>
      <c r="F36" s="46"/>
      <c r="G36" s="46">
        <v>10000</v>
      </c>
    </row>
    <row r="37" ht="15" customHeight="1" spans="1:7">
      <c r="A37" s="19">
        <v>20708</v>
      </c>
      <c r="B37" s="19"/>
      <c r="C37" s="19"/>
      <c r="D37" s="45" t="s">
        <v>170</v>
      </c>
      <c r="E37" s="46">
        <v>139704</v>
      </c>
      <c r="F37" s="46">
        <v>139704</v>
      </c>
      <c r="G37" s="46"/>
    </row>
    <row r="38" ht="15" customHeight="1" spans="1:7">
      <c r="A38" s="19" t="s">
        <v>171</v>
      </c>
      <c r="B38" s="19"/>
      <c r="C38" s="19"/>
      <c r="D38" s="45" t="s">
        <v>135</v>
      </c>
      <c r="E38" s="46">
        <v>139704</v>
      </c>
      <c r="F38" s="46">
        <v>139704</v>
      </c>
      <c r="G38" s="46"/>
    </row>
    <row r="39" ht="15" customHeight="1" spans="1:7">
      <c r="A39" s="19">
        <v>208</v>
      </c>
      <c r="B39" s="19"/>
      <c r="C39" s="19"/>
      <c r="D39" s="45" t="s">
        <v>172</v>
      </c>
      <c r="E39" s="46">
        <v>1895560.7</v>
      </c>
      <c r="F39" s="46">
        <v>1426457.08</v>
      </c>
      <c r="G39" s="46">
        <v>469103.62</v>
      </c>
    </row>
    <row r="40" ht="15" customHeight="1" spans="1:7">
      <c r="A40" s="19">
        <v>20801</v>
      </c>
      <c r="B40" s="19"/>
      <c r="C40" s="19"/>
      <c r="D40" s="45" t="s">
        <v>173</v>
      </c>
      <c r="E40" s="46">
        <v>275329.5</v>
      </c>
      <c r="F40" s="46">
        <v>275329.5</v>
      </c>
      <c r="G40" s="46"/>
    </row>
    <row r="41" ht="15" customHeight="1" spans="1:7">
      <c r="A41" s="19" t="s">
        <v>174</v>
      </c>
      <c r="B41" s="19"/>
      <c r="C41" s="19"/>
      <c r="D41" s="45" t="s">
        <v>156</v>
      </c>
      <c r="E41" s="46">
        <v>275329.5</v>
      </c>
      <c r="F41" s="46">
        <v>275329.5</v>
      </c>
      <c r="G41" s="46"/>
    </row>
    <row r="42" ht="15" customHeight="1" spans="1:7">
      <c r="A42" s="19">
        <v>20805</v>
      </c>
      <c r="B42" s="19"/>
      <c r="C42" s="19"/>
      <c r="D42" s="45" t="s">
        <v>175</v>
      </c>
      <c r="E42" s="46">
        <v>836516.62</v>
      </c>
      <c r="F42" s="46">
        <v>836516.62</v>
      </c>
      <c r="G42" s="46"/>
    </row>
    <row r="43" ht="15" customHeight="1" spans="1:7">
      <c r="A43" s="19" t="s">
        <v>176</v>
      </c>
      <c r="B43" s="19"/>
      <c r="C43" s="19"/>
      <c r="D43" s="45" t="s">
        <v>177</v>
      </c>
      <c r="E43" s="46">
        <v>700679.88</v>
      </c>
      <c r="F43" s="46">
        <v>700679.88</v>
      </c>
      <c r="G43" s="46"/>
    </row>
    <row r="44" ht="15" customHeight="1" spans="1:7">
      <c r="A44" s="19" t="s">
        <v>178</v>
      </c>
      <c r="B44" s="19"/>
      <c r="C44" s="19"/>
      <c r="D44" s="45" t="s">
        <v>179</v>
      </c>
      <c r="E44" s="46">
        <v>135836.74</v>
      </c>
      <c r="F44" s="46">
        <v>135836.74</v>
      </c>
      <c r="G44" s="46"/>
    </row>
    <row r="45" ht="15" customHeight="1" spans="1:7">
      <c r="A45" s="19">
        <v>20807</v>
      </c>
      <c r="B45" s="19"/>
      <c r="C45" s="19"/>
      <c r="D45" s="45" t="s">
        <v>180</v>
      </c>
      <c r="E45" s="46">
        <v>449173.62</v>
      </c>
      <c r="F45" s="46"/>
      <c r="G45" s="46">
        <v>449173.62</v>
      </c>
    </row>
    <row r="46" ht="15" customHeight="1" spans="1:7">
      <c r="A46" s="19" t="s">
        <v>181</v>
      </c>
      <c r="B46" s="19"/>
      <c r="C46" s="19"/>
      <c r="D46" s="45" t="s">
        <v>182</v>
      </c>
      <c r="E46" s="46">
        <v>449173.62</v>
      </c>
      <c r="F46" s="46"/>
      <c r="G46" s="46">
        <v>449173.62</v>
      </c>
    </row>
    <row r="47" ht="15" customHeight="1" spans="1:7">
      <c r="A47" s="19">
        <v>20808</v>
      </c>
      <c r="B47" s="19"/>
      <c r="C47" s="19"/>
      <c r="D47" s="45" t="s">
        <v>183</v>
      </c>
      <c r="E47" s="46">
        <v>19930</v>
      </c>
      <c r="F47" s="46"/>
      <c r="G47" s="46">
        <v>19930</v>
      </c>
    </row>
    <row r="48" ht="15" customHeight="1" spans="1:7">
      <c r="A48" s="19" t="s">
        <v>184</v>
      </c>
      <c r="B48" s="19"/>
      <c r="C48" s="19"/>
      <c r="D48" s="45" t="s">
        <v>185</v>
      </c>
      <c r="E48" s="46">
        <v>19930</v>
      </c>
      <c r="F48" s="46"/>
      <c r="G48" s="46">
        <v>19930</v>
      </c>
    </row>
    <row r="49" ht="15" customHeight="1" spans="1:7">
      <c r="A49" s="19">
        <v>20811</v>
      </c>
      <c r="B49" s="19"/>
      <c r="C49" s="19"/>
      <c r="D49" s="45" t="s">
        <v>186</v>
      </c>
      <c r="E49" s="46">
        <v>6585.57</v>
      </c>
      <c r="F49" s="46">
        <v>6585.57</v>
      </c>
      <c r="G49" s="46"/>
    </row>
    <row r="50" ht="15" customHeight="1" spans="1:7">
      <c r="A50" s="19" t="s">
        <v>187</v>
      </c>
      <c r="B50" s="19"/>
      <c r="C50" s="19"/>
      <c r="D50" s="45" t="s">
        <v>188</v>
      </c>
      <c r="E50" s="46">
        <v>6585.57</v>
      </c>
      <c r="F50" s="46">
        <v>6585.57</v>
      </c>
      <c r="G50" s="46"/>
    </row>
    <row r="51" ht="15" customHeight="1" spans="1:7">
      <c r="A51" s="19">
        <v>20828</v>
      </c>
      <c r="B51" s="19"/>
      <c r="C51" s="19"/>
      <c r="D51" s="45" t="s">
        <v>189</v>
      </c>
      <c r="E51" s="46">
        <v>269716.5</v>
      </c>
      <c r="F51" s="46">
        <v>269716.5</v>
      </c>
      <c r="G51" s="46"/>
    </row>
    <row r="52" ht="15" customHeight="1" spans="1:7">
      <c r="A52" s="19" t="s">
        <v>190</v>
      </c>
      <c r="B52" s="19"/>
      <c r="C52" s="19"/>
      <c r="D52" s="45" t="s">
        <v>156</v>
      </c>
      <c r="E52" s="46">
        <v>269716.5</v>
      </c>
      <c r="F52" s="46">
        <v>269716.5</v>
      </c>
      <c r="G52" s="46"/>
    </row>
    <row r="53" ht="15" customHeight="1" spans="1:7">
      <c r="A53" s="19">
        <v>20899</v>
      </c>
      <c r="B53" s="19"/>
      <c r="C53" s="19"/>
      <c r="D53" s="45" t="s">
        <v>191</v>
      </c>
      <c r="E53" s="46">
        <v>38308.89</v>
      </c>
      <c r="F53" s="46">
        <v>38308.89</v>
      </c>
      <c r="G53" s="46"/>
    </row>
    <row r="54" ht="15" customHeight="1" spans="1:7">
      <c r="A54" s="19" t="s">
        <v>192</v>
      </c>
      <c r="B54" s="19"/>
      <c r="C54" s="19"/>
      <c r="D54" s="45" t="s">
        <v>193</v>
      </c>
      <c r="E54" s="46">
        <v>38308.89</v>
      </c>
      <c r="F54" s="46">
        <v>38308.89</v>
      </c>
      <c r="G54" s="46"/>
    </row>
    <row r="55" ht="15" customHeight="1" spans="1:7">
      <c r="A55" s="19">
        <v>210</v>
      </c>
      <c r="B55" s="19"/>
      <c r="C55" s="19"/>
      <c r="D55" s="45" t="s">
        <v>194</v>
      </c>
      <c r="E55" s="46">
        <v>347363.33</v>
      </c>
      <c r="F55" s="46">
        <v>347363.33</v>
      </c>
      <c r="G55" s="46"/>
    </row>
    <row r="56" ht="15" customHeight="1" spans="1:7">
      <c r="A56" s="19">
        <v>21011</v>
      </c>
      <c r="B56" s="19"/>
      <c r="C56" s="19"/>
      <c r="D56" s="45" t="s">
        <v>195</v>
      </c>
      <c r="E56" s="46">
        <v>347363.33</v>
      </c>
      <c r="F56" s="46">
        <v>347363.33</v>
      </c>
      <c r="G56" s="46"/>
    </row>
    <row r="57" ht="15" customHeight="1" spans="1:7">
      <c r="A57" s="19" t="s">
        <v>196</v>
      </c>
      <c r="B57" s="19"/>
      <c r="C57" s="19"/>
      <c r="D57" s="45" t="s">
        <v>197</v>
      </c>
      <c r="E57" s="46">
        <v>80042.87</v>
      </c>
      <c r="F57" s="46">
        <v>80042.87</v>
      </c>
      <c r="G57" s="46"/>
    </row>
    <row r="58" ht="15" customHeight="1" spans="1:7">
      <c r="A58" s="19" t="s">
        <v>198</v>
      </c>
      <c r="B58" s="19"/>
      <c r="C58" s="19"/>
      <c r="D58" s="45" t="s">
        <v>199</v>
      </c>
      <c r="E58" s="46">
        <v>161575.19</v>
      </c>
      <c r="F58" s="46">
        <v>161575.19</v>
      </c>
      <c r="G58" s="46"/>
    </row>
    <row r="59" ht="15" customHeight="1" spans="1:7">
      <c r="A59" s="19" t="s">
        <v>200</v>
      </c>
      <c r="B59" s="19"/>
      <c r="C59" s="19"/>
      <c r="D59" s="45" t="s">
        <v>201</v>
      </c>
      <c r="E59" s="46">
        <v>105745.27</v>
      </c>
      <c r="F59" s="46">
        <v>105745.27</v>
      </c>
      <c r="G59" s="46"/>
    </row>
    <row r="60" ht="15" customHeight="1" spans="1:7">
      <c r="A60" s="19">
        <v>212</v>
      </c>
      <c r="B60" s="19"/>
      <c r="C60" s="19"/>
      <c r="D60" s="45" t="s">
        <v>202</v>
      </c>
      <c r="E60" s="46">
        <v>567893.09</v>
      </c>
      <c r="F60" s="46">
        <v>177334</v>
      </c>
      <c r="G60" s="46">
        <v>390559.09</v>
      </c>
    </row>
    <row r="61" ht="15" customHeight="1" spans="1:7">
      <c r="A61" s="19">
        <v>21201</v>
      </c>
      <c r="B61" s="19"/>
      <c r="C61" s="19"/>
      <c r="D61" s="45" t="s">
        <v>203</v>
      </c>
      <c r="E61" s="46">
        <v>177334</v>
      </c>
      <c r="F61" s="46">
        <v>177334</v>
      </c>
      <c r="G61" s="46"/>
    </row>
    <row r="62" ht="15" customHeight="1" spans="1:7">
      <c r="A62" s="19" t="s">
        <v>204</v>
      </c>
      <c r="B62" s="19"/>
      <c r="C62" s="19"/>
      <c r="D62" s="45" t="s">
        <v>135</v>
      </c>
      <c r="E62" s="46">
        <v>177334</v>
      </c>
      <c r="F62" s="46">
        <v>177334</v>
      </c>
      <c r="G62" s="46"/>
    </row>
    <row r="63" ht="15" customHeight="1" spans="1:7">
      <c r="A63" s="19">
        <v>21205</v>
      </c>
      <c r="B63" s="19"/>
      <c r="C63" s="19"/>
      <c r="D63" s="45" t="s">
        <v>205</v>
      </c>
      <c r="E63" s="46">
        <v>390559.09</v>
      </c>
      <c r="F63" s="46"/>
      <c r="G63" s="46">
        <v>390559.09</v>
      </c>
    </row>
    <row r="64" ht="15" customHeight="1" spans="1:7">
      <c r="A64" s="19" t="s">
        <v>206</v>
      </c>
      <c r="B64" s="19"/>
      <c r="C64" s="19"/>
      <c r="D64" s="45" t="s">
        <v>205</v>
      </c>
      <c r="E64" s="46">
        <v>390559.09</v>
      </c>
      <c r="F64" s="46"/>
      <c r="G64" s="46">
        <v>390559.09</v>
      </c>
    </row>
    <row r="65" ht="15" customHeight="1" spans="1:7">
      <c r="A65" s="19">
        <v>213</v>
      </c>
      <c r="B65" s="19"/>
      <c r="C65" s="19"/>
      <c r="D65" s="45" t="s">
        <v>207</v>
      </c>
      <c r="E65" s="46">
        <v>4404359.9</v>
      </c>
      <c r="F65" s="46">
        <v>2748880.4</v>
      </c>
      <c r="G65" s="46">
        <v>1655479.5</v>
      </c>
    </row>
    <row r="66" ht="15" customHeight="1" spans="1:7">
      <c r="A66" s="19">
        <v>21301</v>
      </c>
      <c r="B66" s="19"/>
      <c r="C66" s="19"/>
      <c r="D66" s="45" t="s">
        <v>208</v>
      </c>
      <c r="E66" s="46">
        <v>819929.1</v>
      </c>
      <c r="F66" s="46">
        <v>714005.75</v>
      </c>
      <c r="G66" s="46">
        <v>105923.35</v>
      </c>
    </row>
    <row r="67" ht="15" customHeight="1" spans="1:7">
      <c r="A67" s="19" t="s">
        <v>209</v>
      </c>
      <c r="B67" s="19"/>
      <c r="C67" s="19"/>
      <c r="D67" s="45" t="s">
        <v>156</v>
      </c>
      <c r="E67" s="46">
        <v>714005.75</v>
      </c>
      <c r="F67" s="46">
        <v>714005.75</v>
      </c>
      <c r="G67" s="46"/>
    </row>
    <row r="68" ht="15" customHeight="1" spans="1:7">
      <c r="A68" s="19" t="s">
        <v>210</v>
      </c>
      <c r="B68" s="19"/>
      <c r="C68" s="19"/>
      <c r="D68" s="45" t="s">
        <v>211</v>
      </c>
      <c r="E68" s="46">
        <v>32923.35</v>
      </c>
      <c r="F68" s="46"/>
      <c r="G68" s="46">
        <v>32923.35</v>
      </c>
    </row>
    <row r="69" ht="15" customHeight="1" spans="1:7">
      <c r="A69" s="19" t="s">
        <v>212</v>
      </c>
      <c r="B69" s="19"/>
      <c r="C69" s="19"/>
      <c r="D69" s="45" t="s">
        <v>213</v>
      </c>
      <c r="E69" s="46">
        <v>73000</v>
      </c>
      <c r="F69" s="46"/>
      <c r="G69" s="46">
        <v>73000</v>
      </c>
    </row>
    <row r="70" ht="15" customHeight="1" spans="1:7">
      <c r="A70" s="19">
        <v>21302</v>
      </c>
      <c r="B70" s="19"/>
      <c r="C70" s="19"/>
      <c r="D70" s="45" t="s">
        <v>214</v>
      </c>
      <c r="E70" s="46">
        <v>300945</v>
      </c>
      <c r="F70" s="46">
        <v>300945</v>
      </c>
      <c r="G70" s="46"/>
    </row>
    <row r="71" ht="15" customHeight="1" spans="1:7">
      <c r="A71" s="19" t="s">
        <v>215</v>
      </c>
      <c r="B71" s="19"/>
      <c r="C71" s="19"/>
      <c r="D71" s="45" t="s">
        <v>216</v>
      </c>
      <c r="E71" s="46">
        <v>300945</v>
      </c>
      <c r="F71" s="46">
        <v>300945</v>
      </c>
      <c r="G71" s="46"/>
    </row>
    <row r="72" ht="15" customHeight="1" spans="1:7">
      <c r="A72" s="19">
        <v>21303</v>
      </c>
      <c r="B72" s="19"/>
      <c r="C72" s="19"/>
      <c r="D72" s="45" t="s">
        <v>217</v>
      </c>
      <c r="E72" s="46">
        <v>271054</v>
      </c>
      <c r="F72" s="46">
        <v>271054</v>
      </c>
      <c r="G72" s="46"/>
    </row>
    <row r="73" ht="15" customHeight="1" spans="1:7">
      <c r="A73" s="19" t="s">
        <v>218</v>
      </c>
      <c r="B73" s="19"/>
      <c r="C73" s="19"/>
      <c r="D73" s="45" t="s">
        <v>135</v>
      </c>
      <c r="E73" s="46">
        <v>271054</v>
      </c>
      <c r="F73" s="46">
        <v>271054</v>
      </c>
      <c r="G73" s="46"/>
    </row>
    <row r="74" ht="15" customHeight="1" spans="1:7">
      <c r="A74" s="19">
        <v>21305</v>
      </c>
      <c r="B74" s="19"/>
      <c r="C74" s="19"/>
      <c r="D74" s="45" t="s">
        <v>219</v>
      </c>
      <c r="E74" s="46">
        <v>25930</v>
      </c>
      <c r="F74" s="46"/>
      <c r="G74" s="46">
        <v>25930</v>
      </c>
    </row>
    <row r="75" ht="15" customHeight="1" spans="1:7">
      <c r="A75" s="19" t="s">
        <v>220</v>
      </c>
      <c r="B75" s="19"/>
      <c r="C75" s="19"/>
      <c r="D75" s="45" t="s">
        <v>221</v>
      </c>
      <c r="E75" s="46">
        <v>25930</v>
      </c>
      <c r="F75" s="46"/>
      <c r="G75" s="46">
        <v>25930</v>
      </c>
    </row>
    <row r="76" ht="15" customHeight="1" spans="1:7">
      <c r="A76" s="19">
        <v>21307</v>
      </c>
      <c r="B76" s="19"/>
      <c r="C76" s="19"/>
      <c r="D76" s="45" t="s">
        <v>222</v>
      </c>
      <c r="E76" s="46">
        <v>2986501.8</v>
      </c>
      <c r="F76" s="46">
        <v>1462875.65</v>
      </c>
      <c r="G76" s="46">
        <v>1523626.15</v>
      </c>
    </row>
    <row r="77" ht="15" customHeight="1" spans="1:7">
      <c r="A77" s="19" t="s">
        <v>223</v>
      </c>
      <c r="B77" s="19"/>
      <c r="C77" s="19"/>
      <c r="D77" s="45" t="s">
        <v>224</v>
      </c>
      <c r="E77" s="46">
        <v>1030380</v>
      </c>
      <c r="F77" s="46"/>
      <c r="G77" s="46">
        <v>1030380</v>
      </c>
    </row>
    <row r="78" ht="15" customHeight="1" spans="1:7">
      <c r="A78" s="19" t="s">
        <v>225</v>
      </c>
      <c r="B78" s="19"/>
      <c r="C78" s="19"/>
      <c r="D78" s="45" t="s">
        <v>226</v>
      </c>
      <c r="E78" s="46">
        <v>1659901.8</v>
      </c>
      <c r="F78" s="46">
        <v>1462875.65</v>
      </c>
      <c r="G78" s="46">
        <v>197026.15</v>
      </c>
    </row>
    <row r="79" ht="15" customHeight="1" spans="1:7">
      <c r="A79" s="19" t="s">
        <v>227</v>
      </c>
      <c r="B79" s="19"/>
      <c r="C79" s="19"/>
      <c r="D79" s="45" t="s">
        <v>228</v>
      </c>
      <c r="E79" s="46">
        <v>296220</v>
      </c>
      <c r="F79" s="46"/>
      <c r="G79" s="46">
        <v>296220</v>
      </c>
    </row>
    <row r="80" ht="15" customHeight="1" spans="1:7">
      <c r="A80" s="19">
        <v>221</v>
      </c>
      <c r="B80" s="19"/>
      <c r="C80" s="19"/>
      <c r="D80" s="45" t="s">
        <v>229</v>
      </c>
      <c r="E80" s="46">
        <v>699411</v>
      </c>
      <c r="F80" s="46">
        <v>659941</v>
      </c>
      <c r="G80" s="46">
        <v>39470</v>
      </c>
    </row>
    <row r="81" ht="15" customHeight="1" spans="1:7">
      <c r="A81" s="19">
        <v>22101</v>
      </c>
      <c r="B81" s="19"/>
      <c r="C81" s="19"/>
      <c r="D81" s="45" t="s">
        <v>230</v>
      </c>
      <c r="E81" s="46">
        <v>39470</v>
      </c>
      <c r="F81" s="46"/>
      <c r="G81" s="46">
        <v>39470</v>
      </c>
    </row>
    <row r="82" ht="15" customHeight="1" spans="1:7">
      <c r="A82" s="19" t="s">
        <v>231</v>
      </c>
      <c r="B82" s="19"/>
      <c r="C82" s="19"/>
      <c r="D82" s="45" t="s">
        <v>232</v>
      </c>
      <c r="E82" s="46">
        <v>39470</v>
      </c>
      <c r="F82" s="46"/>
      <c r="G82" s="46">
        <v>39470</v>
      </c>
    </row>
    <row r="83" ht="15" customHeight="1" spans="1:7">
      <c r="A83" s="19">
        <v>22102</v>
      </c>
      <c r="B83" s="19"/>
      <c r="C83" s="19"/>
      <c r="D83" s="45" t="s">
        <v>233</v>
      </c>
      <c r="E83" s="46">
        <v>659941</v>
      </c>
      <c r="F83" s="46">
        <v>659941</v>
      </c>
      <c r="G83" s="46"/>
    </row>
    <row r="84" ht="15" customHeight="1" spans="1:7">
      <c r="A84" s="19" t="s">
        <v>234</v>
      </c>
      <c r="B84" s="19"/>
      <c r="C84" s="19"/>
      <c r="D84" s="45" t="s">
        <v>235</v>
      </c>
      <c r="E84" s="46">
        <v>659941</v>
      </c>
      <c r="F84" s="46">
        <v>659941</v>
      </c>
      <c r="G84" s="46"/>
    </row>
    <row r="85" ht="15" customHeight="1" spans="1:7">
      <c r="A85" s="19">
        <v>224</v>
      </c>
      <c r="B85" s="19"/>
      <c r="C85" s="19"/>
      <c r="D85" s="45" t="s">
        <v>236</v>
      </c>
      <c r="E85" s="46">
        <v>370183.55</v>
      </c>
      <c r="F85" s="46">
        <v>305441</v>
      </c>
      <c r="G85" s="46">
        <v>64742.55</v>
      </c>
    </row>
    <row r="86" ht="15" customHeight="1" spans="1:7">
      <c r="A86" s="19">
        <v>22401</v>
      </c>
      <c r="B86" s="19"/>
      <c r="C86" s="19"/>
      <c r="D86" s="45" t="s">
        <v>237</v>
      </c>
      <c r="E86" s="46">
        <v>49642.55</v>
      </c>
      <c r="F86" s="46"/>
      <c r="G86" s="46">
        <v>49642.55</v>
      </c>
    </row>
    <row r="87" ht="15" customHeight="1" spans="1:7">
      <c r="A87" s="19" t="s">
        <v>238</v>
      </c>
      <c r="B87" s="19"/>
      <c r="C87" s="19"/>
      <c r="D87" s="45" t="s">
        <v>239</v>
      </c>
      <c r="E87" s="46">
        <v>49642.55</v>
      </c>
      <c r="F87" s="46"/>
      <c r="G87" s="46">
        <v>49642.55</v>
      </c>
    </row>
    <row r="88" ht="15" customHeight="1" spans="1:7">
      <c r="A88" s="19">
        <v>22402</v>
      </c>
      <c r="B88" s="19"/>
      <c r="C88" s="19"/>
      <c r="D88" s="45" t="s">
        <v>240</v>
      </c>
      <c r="E88" s="46">
        <v>305441</v>
      </c>
      <c r="F88" s="46">
        <v>305441</v>
      </c>
      <c r="G88" s="46"/>
    </row>
    <row r="89" ht="15" customHeight="1" spans="1:7">
      <c r="A89" s="19" t="s">
        <v>241</v>
      </c>
      <c r="B89" s="19"/>
      <c r="C89" s="19"/>
      <c r="D89" s="45" t="s">
        <v>156</v>
      </c>
      <c r="E89" s="46">
        <v>305441</v>
      </c>
      <c r="F89" s="46">
        <v>305441</v>
      </c>
      <c r="G89" s="46"/>
    </row>
    <row r="90" ht="15" customHeight="1" spans="1:7">
      <c r="A90" s="19">
        <v>22406</v>
      </c>
      <c r="B90" s="19"/>
      <c r="C90" s="19"/>
      <c r="D90" s="45" t="s">
        <v>242</v>
      </c>
      <c r="E90" s="46">
        <v>15100</v>
      </c>
      <c r="F90" s="46"/>
      <c r="G90" s="46">
        <v>15100</v>
      </c>
    </row>
    <row r="91" ht="15" customHeight="1" spans="1:7">
      <c r="A91" s="19" t="s">
        <v>243</v>
      </c>
      <c r="B91" s="19"/>
      <c r="C91" s="19"/>
      <c r="D91" s="45" t="s">
        <v>244</v>
      </c>
      <c r="E91" s="46">
        <v>15100</v>
      </c>
      <c r="F91" s="46"/>
      <c r="G91" s="46">
        <v>15100</v>
      </c>
    </row>
    <row r="92" ht="15" customHeight="1" spans="1:7">
      <c r="A92" s="21"/>
      <c r="B92" s="21"/>
      <c r="C92" s="21"/>
      <c r="D92" s="21"/>
      <c r="E92" s="22"/>
      <c r="F92" s="22"/>
      <c r="G92" s="22"/>
    </row>
    <row r="93" ht="15" customHeight="1" spans="1:7">
      <c r="A93" s="24" t="s">
        <v>285</v>
      </c>
      <c r="B93" s="24"/>
      <c r="C93" s="24"/>
      <c r="D93" s="24"/>
      <c r="E93" s="24"/>
      <c r="F93" s="24"/>
      <c r="G93" s="24"/>
    </row>
  </sheetData>
  <mergeCells count="95">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G93"/>
    <mergeCell ref="A8:A9"/>
    <mergeCell ref="B8:B9"/>
    <mergeCell ref="C8:C9"/>
    <mergeCell ref="D5:D7"/>
    <mergeCell ref="E5:E7"/>
    <mergeCell ref="F5:F7"/>
    <mergeCell ref="G5:G7"/>
    <mergeCell ref="A5:C7"/>
  </mergeCells>
  <dataValidations count="1">
    <dataValidation type="list" allowBlank="1" sqref="A92">
      <formula1>#REF!</formula1>
    </dataValidation>
  </dataValidations>
  <pageMargins left="0.751388888888889" right="0.751388888888889" top="0.590277777777778" bottom="0.511805555555556" header="0.298611111111111" footer="0.298611111111111"/>
  <pageSetup paperSize="9" scale="9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zoomScale="90" zoomScaleNormal="90" topLeftCell="A21" workbookViewId="0">
      <selection activeCell="H1" sqref="H$1:L$1048576"/>
    </sheetView>
  </sheetViews>
  <sheetFormatPr defaultColWidth="9" defaultRowHeight="13.5"/>
  <cols>
    <col min="1" max="1" width="6.12389380530973" customWidth="1"/>
    <col min="2" max="2" width="29.3716814159292" customWidth="1"/>
    <col min="3" max="3" width="15" customWidth="1"/>
    <col min="4" max="4" width="6.12389380530973" customWidth="1"/>
    <col min="5" max="5" width="23.1238938053097" customWidth="1"/>
    <col min="6" max="6" width="15" customWidth="1"/>
    <col min="7" max="7" width="6.12389380530973" customWidth="1"/>
    <col min="8" max="8" width="37.6283185840708" customWidth="1"/>
    <col min="9" max="9" width="15" customWidth="1"/>
  </cols>
  <sheetData>
    <row r="1" s="1" customFormat="1" ht="29" customHeight="1" spans="1:9">
      <c r="A1" s="2" t="s">
        <v>286</v>
      </c>
      <c r="B1" s="2"/>
      <c r="C1" s="2"/>
      <c r="D1" s="2"/>
      <c r="E1" s="2"/>
      <c r="F1" s="2"/>
      <c r="G1" s="2"/>
      <c r="H1" s="2"/>
      <c r="I1" s="2"/>
    </row>
    <row r="2" s="1" customFormat="1" ht="23" customHeight="1" spans="2:9">
      <c r="B2" s="35"/>
      <c r="C2" s="35"/>
      <c r="D2" s="36"/>
      <c r="E2" s="36"/>
      <c r="F2" s="37"/>
      <c r="I2" s="41" t="s">
        <v>287</v>
      </c>
    </row>
    <row r="3" s="1" customFormat="1" ht="18" customHeight="1" spans="1:9">
      <c r="A3" s="35" t="s">
        <v>2</v>
      </c>
      <c r="B3" s="35"/>
      <c r="C3" s="35"/>
      <c r="D3" s="37" t="s">
        <v>3</v>
      </c>
      <c r="E3" s="37"/>
      <c r="F3" s="37"/>
      <c r="I3" s="41" t="s">
        <v>118</v>
      </c>
    </row>
    <row r="4" ht="15" customHeight="1" spans="1:9">
      <c r="A4" s="15" t="s">
        <v>288</v>
      </c>
      <c r="B4" s="15"/>
      <c r="C4" s="15"/>
      <c r="D4" s="15" t="s">
        <v>289</v>
      </c>
      <c r="E4" s="15"/>
      <c r="F4" s="15"/>
      <c r="G4" s="15"/>
      <c r="H4" s="15"/>
      <c r="I4" s="15"/>
    </row>
    <row r="5" ht="15" customHeight="1" spans="1:9">
      <c r="A5" s="4" t="s">
        <v>125</v>
      </c>
      <c r="B5" s="4" t="s">
        <v>126</v>
      </c>
      <c r="C5" s="4" t="s">
        <v>290</v>
      </c>
      <c r="D5" s="4" t="s">
        <v>125</v>
      </c>
      <c r="E5" s="4" t="s">
        <v>126</v>
      </c>
      <c r="F5" s="4" t="s">
        <v>290</v>
      </c>
      <c r="G5" s="4" t="s">
        <v>125</v>
      </c>
      <c r="H5" s="4" t="s">
        <v>126</v>
      </c>
      <c r="I5" s="4" t="s">
        <v>290</v>
      </c>
    </row>
    <row r="6" ht="15" customHeight="1" spans="1:9">
      <c r="A6" s="4"/>
      <c r="B6" s="4"/>
      <c r="C6" s="4"/>
      <c r="D6" s="4"/>
      <c r="E6" s="4"/>
      <c r="F6" s="4"/>
      <c r="G6" s="4"/>
      <c r="H6" s="4"/>
      <c r="I6" s="4"/>
    </row>
    <row r="7" ht="15" customHeight="1" spans="1:9">
      <c r="A7" s="38" t="s">
        <v>291</v>
      </c>
      <c r="B7" s="38" t="s">
        <v>292</v>
      </c>
      <c r="C7" s="5">
        <f>SUM(C8:C20)</f>
        <v>8004545.03</v>
      </c>
      <c r="D7" s="38" t="s">
        <v>293</v>
      </c>
      <c r="E7" s="38" t="s">
        <v>294</v>
      </c>
      <c r="F7" s="5">
        <f>SUM(F8:F34)</f>
        <v>684791.53</v>
      </c>
      <c r="G7" s="38" t="s">
        <v>295</v>
      </c>
      <c r="H7" s="38" t="s">
        <v>296</v>
      </c>
      <c r="I7" s="5"/>
    </row>
    <row r="8" ht="15" customHeight="1" spans="1:9">
      <c r="A8" s="38" t="s">
        <v>297</v>
      </c>
      <c r="B8" s="38" t="s">
        <v>298</v>
      </c>
      <c r="C8" s="5">
        <v>1816802.84</v>
      </c>
      <c r="D8" s="38" t="s">
        <v>299</v>
      </c>
      <c r="E8" s="38" t="s">
        <v>300</v>
      </c>
      <c r="F8" s="5">
        <v>46701.75</v>
      </c>
      <c r="G8" s="38" t="s">
        <v>301</v>
      </c>
      <c r="H8" s="38" t="s">
        <v>302</v>
      </c>
      <c r="I8" s="5"/>
    </row>
    <row r="9" ht="15" customHeight="1" spans="1:9">
      <c r="A9" s="38" t="s">
        <v>303</v>
      </c>
      <c r="B9" s="38" t="s">
        <v>304</v>
      </c>
      <c r="C9" s="5">
        <v>1818924</v>
      </c>
      <c r="D9" s="38" t="s">
        <v>305</v>
      </c>
      <c r="E9" s="38" t="s">
        <v>306</v>
      </c>
      <c r="F9" s="5"/>
      <c r="G9" s="38" t="s">
        <v>307</v>
      </c>
      <c r="H9" s="38" t="s">
        <v>308</v>
      </c>
      <c r="I9" s="5"/>
    </row>
    <row r="10" ht="15" customHeight="1" spans="1:9">
      <c r="A10" s="38" t="s">
        <v>309</v>
      </c>
      <c r="B10" s="38" t="s">
        <v>310</v>
      </c>
      <c r="C10" s="5">
        <v>1161806.88</v>
      </c>
      <c r="D10" s="38" t="s">
        <v>311</v>
      </c>
      <c r="E10" s="38" t="s">
        <v>312</v>
      </c>
      <c r="F10" s="5"/>
      <c r="G10" s="38" t="s">
        <v>313</v>
      </c>
      <c r="H10" s="38" t="s">
        <v>314</v>
      </c>
      <c r="I10" s="5"/>
    </row>
    <row r="11" ht="15" customHeight="1" spans="1:9">
      <c r="A11" s="38" t="s">
        <v>315</v>
      </c>
      <c r="B11" s="38" t="s">
        <v>316</v>
      </c>
      <c r="C11" s="5"/>
      <c r="D11" s="38" t="s">
        <v>317</v>
      </c>
      <c r="E11" s="38" t="s">
        <v>318</v>
      </c>
      <c r="F11" s="5"/>
      <c r="G11" s="38" t="s">
        <v>319</v>
      </c>
      <c r="H11" s="38" t="s">
        <v>320</v>
      </c>
      <c r="I11" s="5"/>
    </row>
    <row r="12" ht="15" customHeight="1" spans="1:9">
      <c r="A12" s="38" t="s">
        <v>321</v>
      </c>
      <c r="B12" s="38" t="s">
        <v>322</v>
      </c>
      <c r="C12" s="5">
        <v>1207481.66</v>
      </c>
      <c r="D12" s="38" t="s">
        <v>323</v>
      </c>
      <c r="E12" s="38" t="s">
        <v>324</v>
      </c>
      <c r="F12" s="5"/>
      <c r="G12" s="38" t="s">
        <v>325</v>
      </c>
      <c r="H12" s="38" t="s">
        <v>326</v>
      </c>
      <c r="I12" s="5"/>
    </row>
    <row r="13" ht="15" customHeight="1" spans="1:9">
      <c r="A13" s="38" t="s">
        <v>327</v>
      </c>
      <c r="B13" s="38" t="s">
        <v>328</v>
      </c>
      <c r="C13" s="5">
        <v>700679.88</v>
      </c>
      <c r="D13" s="38" t="s">
        <v>329</v>
      </c>
      <c r="E13" s="38" t="s">
        <v>330</v>
      </c>
      <c r="F13" s="5">
        <v>70000</v>
      </c>
      <c r="G13" s="38" t="s">
        <v>331</v>
      </c>
      <c r="H13" s="38" t="s">
        <v>332</v>
      </c>
      <c r="I13" s="5"/>
    </row>
    <row r="14" ht="15" customHeight="1" spans="1:9">
      <c r="A14" s="38" t="s">
        <v>333</v>
      </c>
      <c r="B14" s="38" t="s">
        <v>334</v>
      </c>
      <c r="C14" s="5">
        <v>135836.74</v>
      </c>
      <c r="D14" s="38" t="s">
        <v>335</v>
      </c>
      <c r="E14" s="38" t="s">
        <v>336</v>
      </c>
      <c r="F14" s="5">
        <v>35230</v>
      </c>
      <c r="G14" s="38" t="s">
        <v>337</v>
      </c>
      <c r="H14" s="38" t="s">
        <v>338</v>
      </c>
      <c r="I14" s="5"/>
    </row>
    <row r="15" ht="15" customHeight="1" spans="1:9">
      <c r="A15" s="38" t="s">
        <v>339</v>
      </c>
      <c r="B15" s="38" t="s">
        <v>340</v>
      </c>
      <c r="C15" s="5">
        <v>241618.06</v>
      </c>
      <c r="D15" s="38" t="s">
        <v>341</v>
      </c>
      <c r="E15" s="38" t="s">
        <v>342</v>
      </c>
      <c r="F15" s="5"/>
      <c r="G15" s="38" t="s">
        <v>343</v>
      </c>
      <c r="H15" s="38" t="s">
        <v>344</v>
      </c>
      <c r="I15" s="5"/>
    </row>
    <row r="16" ht="15" customHeight="1" spans="1:9">
      <c r="A16" s="38" t="s">
        <v>345</v>
      </c>
      <c r="B16" s="38" t="s">
        <v>346</v>
      </c>
      <c r="C16" s="5">
        <v>105745.27</v>
      </c>
      <c r="D16" s="38" t="s">
        <v>347</v>
      </c>
      <c r="E16" s="38" t="s">
        <v>348</v>
      </c>
      <c r="F16" s="5"/>
      <c r="G16" s="38" t="s">
        <v>349</v>
      </c>
      <c r="H16" s="38" t="s">
        <v>350</v>
      </c>
      <c r="I16" s="5"/>
    </row>
    <row r="17" ht="15" customHeight="1" spans="1:9">
      <c r="A17" s="38" t="s">
        <v>351</v>
      </c>
      <c r="B17" s="38" t="s">
        <v>352</v>
      </c>
      <c r="C17" s="39">
        <f>38556.52+6337.94</f>
        <v>44894.46</v>
      </c>
      <c r="D17" s="38" t="s">
        <v>353</v>
      </c>
      <c r="E17" s="38" t="s">
        <v>354</v>
      </c>
      <c r="F17" s="5">
        <v>84000</v>
      </c>
      <c r="G17" s="38" t="s">
        <v>355</v>
      </c>
      <c r="H17" s="38" t="s">
        <v>356</v>
      </c>
      <c r="I17" s="5"/>
    </row>
    <row r="18" ht="15" customHeight="1" spans="1:9">
      <c r="A18" s="38" t="s">
        <v>357</v>
      </c>
      <c r="B18" s="38" t="s">
        <v>358</v>
      </c>
      <c r="C18" s="5">
        <v>659941</v>
      </c>
      <c r="D18" s="38" t="s">
        <v>359</v>
      </c>
      <c r="E18" s="38" t="s">
        <v>360</v>
      </c>
      <c r="F18" s="5"/>
      <c r="G18" s="38" t="s">
        <v>361</v>
      </c>
      <c r="H18" s="38" t="s">
        <v>362</v>
      </c>
      <c r="I18" s="5"/>
    </row>
    <row r="19" ht="15" customHeight="1" spans="1:9">
      <c r="A19" s="38" t="s">
        <v>363</v>
      </c>
      <c r="B19" s="38" t="s">
        <v>364</v>
      </c>
      <c r="C19" s="5"/>
      <c r="D19" s="38" t="s">
        <v>365</v>
      </c>
      <c r="E19" s="38" t="s">
        <v>366</v>
      </c>
      <c r="F19" s="5"/>
      <c r="G19" s="38" t="s">
        <v>367</v>
      </c>
      <c r="H19" s="38" t="s">
        <v>368</v>
      </c>
      <c r="I19" s="5"/>
    </row>
    <row r="20" ht="15" customHeight="1" spans="1:9">
      <c r="A20" s="38" t="s">
        <v>369</v>
      </c>
      <c r="B20" s="38" t="s">
        <v>370</v>
      </c>
      <c r="C20" s="5">
        <v>110814.24</v>
      </c>
      <c r="D20" s="38" t="s">
        <v>371</v>
      </c>
      <c r="E20" s="38" t="s">
        <v>372</v>
      </c>
      <c r="F20" s="5"/>
      <c r="G20" s="38" t="s">
        <v>373</v>
      </c>
      <c r="H20" s="38" t="s">
        <v>374</v>
      </c>
      <c r="I20" s="5"/>
    </row>
    <row r="21" ht="15" customHeight="1" spans="1:9">
      <c r="A21" s="38" t="s">
        <v>375</v>
      </c>
      <c r="B21" s="38" t="s">
        <v>376</v>
      </c>
      <c r="C21" s="5">
        <f>SUM(C22:C33)</f>
        <v>2323020.5</v>
      </c>
      <c r="D21" s="38" t="s">
        <v>377</v>
      </c>
      <c r="E21" s="38" t="s">
        <v>378</v>
      </c>
      <c r="F21" s="5">
        <v>10000</v>
      </c>
      <c r="G21" s="38" t="s">
        <v>379</v>
      </c>
      <c r="H21" s="38" t="s">
        <v>380</v>
      </c>
      <c r="I21" s="5"/>
    </row>
    <row r="22" ht="15" customHeight="1" spans="1:9">
      <c r="A22" s="38" t="s">
        <v>381</v>
      </c>
      <c r="B22" s="38" t="s">
        <v>382</v>
      </c>
      <c r="C22" s="5"/>
      <c r="D22" s="38" t="s">
        <v>383</v>
      </c>
      <c r="E22" s="38" t="s">
        <v>384</v>
      </c>
      <c r="F22" s="5">
        <v>20000</v>
      </c>
      <c r="G22" s="38" t="s">
        <v>385</v>
      </c>
      <c r="H22" s="38" t="s">
        <v>386</v>
      </c>
      <c r="I22" s="5"/>
    </row>
    <row r="23" ht="15" customHeight="1" spans="1:9">
      <c r="A23" s="38" t="s">
        <v>387</v>
      </c>
      <c r="B23" s="38" t="s">
        <v>388</v>
      </c>
      <c r="C23" s="5">
        <v>600684.6</v>
      </c>
      <c r="D23" s="38" t="s">
        <v>389</v>
      </c>
      <c r="E23" s="38" t="s">
        <v>390</v>
      </c>
      <c r="F23" s="5"/>
      <c r="G23" s="38" t="s">
        <v>391</v>
      </c>
      <c r="H23" s="38" t="s">
        <v>392</v>
      </c>
      <c r="I23" s="5"/>
    </row>
    <row r="24" ht="15" customHeight="1" spans="1:9">
      <c r="A24" s="38" t="s">
        <v>393</v>
      </c>
      <c r="B24" s="38" t="s">
        <v>394</v>
      </c>
      <c r="C24" s="5"/>
      <c r="D24" s="38" t="s">
        <v>395</v>
      </c>
      <c r="E24" s="38" t="s">
        <v>396</v>
      </c>
      <c r="F24" s="5"/>
      <c r="G24" s="38" t="s">
        <v>397</v>
      </c>
      <c r="H24" s="38" t="s">
        <v>398</v>
      </c>
      <c r="I24" s="5"/>
    </row>
    <row r="25" ht="15" customHeight="1" spans="1:9">
      <c r="A25" s="38" t="s">
        <v>399</v>
      </c>
      <c r="B25" s="38" t="s">
        <v>400</v>
      </c>
      <c r="C25" s="5"/>
      <c r="D25" s="38" t="s">
        <v>401</v>
      </c>
      <c r="E25" s="38" t="s">
        <v>402</v>
      </c>
      <c r="F25" s="5">
        <v>5000</v>
      </c>
      <c r="G25" s="38" t="s">
        <v>403</v>
      </c>
      <c r="H25" s="38" t="s">
        <v>404</v>
      </c>
      <c r="I25" s="5"/>
    </row>
    <row r="26" ht="15" customHeight="1" spans="1:9">
      <c r="A26" s="38" t="s">
        <v>405</v>
      </c>
      <c r="B26" s="38" t="s">
        <v>406</v>
      </c>
      <c r="C26" s="5">
        <v>1722335.9</v>
      </c>
      <c r="D26" s="38" t="s">
        <v>407</v>
      </c>
      <c r="E26" s="38" t="s">
        <v>408</v>
      </c>
      <c r="F26" s="5"/>
      <c r="G26" s="38" t="s">
        <v>409</v>
      </c>
      <c r="H26" s="38" t="s">
        <v>410</v>
      </c>
      <c r="I26" s="5"/>
    </row>
    <row r="27" ht="15" customHeight="1" spans="1:9">
      <c r="A27" s="38" t="s">
        <v>411</v>
      </c>
      <c r="B27" s="38" t="s">
        <v>412</v>
      </c>
      <c r="C27" s="5"/>
      <c r="D27" s="38" t="s">
        <v>413</v>
      </c>
      <c r="E27" s="38" t="s">
        <v>414</v>
      </c>
      <c r="F27" s="5"/>
      <c r="G27" s="38" t="s">
        <v>415</v>
      </c>
      <c r="H27" s="38" t="s">
        <v>416</v>
      </c>
      <c r="I27" s="5"/>
    </row>
    <row r="28" ht="15" customHeight="1" spans="1:9">
      <c r="A28" s="38" t="s">
        <v>417</v>
      </c>
      <c r="B28" s="38" t="s">
        <v>418</v>
      </c>
      <c r="C28" s="5"/>
      <c r="D28" s="38" t="s">
        <v>419</v>
      </c>
      <c r="E28" s="38" t="s">
        <v>420</v>
      </c>
      <c r="F28" s="5"/>
      <c r="G28" s="38" t="s">
        <v>421</v>
      </c>
      <c r="H28" s="38" t="s">
        <v>422</v>
      </c>
      <c r="I28" s="5"/>
    </row>
    <row r="29" ht="15" customHeight="1" spans="1:9">
      <c r="A29" s="38" t="s">
        <v>423</v>
      </c>
      <c r="B29" s="38" t="s">
        <v>424</v>
      </c>
      <c r="C29" s="5"/>
      <c r="D29" s="38" t="s">
        <v>425</v>
      </c>
      <c r="E29" s="38" t="s">
        <v>426</v>
      </c>
      <c r="F29" s="5">
        <v>63167.98</v>
      </c>
      <c r="G29" s="38" t="s">
        <v>427</v>
      </c>
      <c r="H29" s="38" t="s">
        <v>428</v>
      </c>
      <c r="I29" s="5"/>
    </row>
    <row r="30" ht="15" customHeight="1" spans="1:9">
      <c r="A30" s="38" t="s">
        <v>429</v>
      </c>
      <c r="B30" s="38" t="s">
        <v>430</v>
      </c>
      <c r="C30" s="5"/>
      <c r="D30" s="38" t="s">
        <v>431</v>
      </c>
      <c r="E30" s="38" t="s">
        <v>432</v>
      </c>
      <c r="F30" s="5">
        <v>27300</v>
      </c>
      <c r="G30" s="38" t="s">
        <v>433</v>
      </c>
      <c r="H30" s="38" t="s">
        <v>434</v>
      </c>
      <c r="I30" s="5"/>
    </row>
    <row r="31" ht="15" customHeight="1" spans="1:9">
      <c r="A31" s="38" t="s">
        <v>435</v>
      </c>
      <c r="B31" s="38" t="s">
        <v>436</v>
      </c>
      <c r="C31" s="5"/>
      <c r="D31" s="38" t="s">
        <v>437</v>
      </c>
      <c r="E31" s="38" t="s">
        <v>438</v>
      </c>
      <c r="F31" s="5">
        <v>74000</v>
      </c>
      <c r="G31" s="38" t="s">
        <v>439</v>
      </c>
      <c r="H31" s="38" t="s">
        <v>440</v>
      </c>
      <c r="I31" s="5"/>
    </row>
    <row r="32" ht="15" customHeight="1" spans="1:9">
      <c r="A32" s="38" t="s">
        <v>441</v>
      </c>
      <c r="B32" s="38" t="s">
        <v>442</v>
      </c>
      <c r="C32" s="5"/>
      <c r="D32" s="38" t="s">
        <v>443</v>
      </c>
      <c r="E32" s="38" t="s">
        <v>444</v>
      </c>
      <c r="F32" s="5">
        <v>170148.5</v>
      </c>
      <c r="G32" s="38" t="s">
        <v>445</v>
      </c>
      <c r="H32" s="38" t="s">
        <v>446</v>
      </c>
      <c r="I32" s="5"/>
    </row>
    <row r="33" ht="15" customHeight="1" spans="1:9">
      <c r="A33" s="38" t="s">
        <v>447</v>
      </c>
      <c r="B33" s="38" t="s">
        <v>448</v>
      </c>
      <c r="C33" s="5"/>
      <c r="D33" s="38" t="s">
        <v>449</v>
      </c>
      <c r="E33" s="38" t="s">
        <v>450</v>
      </c>
      <c r="F33" s="5"/>
      <c r="G33" s="38" t="s">
        <v>451</v>
      </c>
      <c r="H33" s="38" t="s">
        <v>452</v>
      </c>
      <c r="I33" s="5"/>
    </row>
    <row r="34" ht="15" customHeight="1" spans="1:9">
      <c r="A34" s="38"/>
      <c r="B34" s="38"/>
      <c r="C34" s="5"/>
      <c r="D34" s="38" t="s">
        <v>453</v>
      </c>
      <c r="E34" s="38" t="s">
        <v>454</v>
      </c>
      <c r="F34" s="5">
        <v>79243.3</v>
      </c>
      <c r="G34" s="38" t="s">
        <v>455</v>
      </c>
      <c r="H34" s="38" t="s">
        <v>456</v>
      </c>
      <c r="I34" s="5"/>
    </row>
    <row r="35" ht="15" customHeight="1" spans="1:9">
      <c r="A35" s="15" t="s">
        <v>457</v>
      </c>
      <c r="B35" s="15"/>
      <c r="C35" s="5">
        <f>C7+C21</f>
        <v>10327565.53</v>
      </c>
      <c r="D35" s="15" t="s">
        <v>458</v>
      </c>
      <c r="E35" s="15"/>
      <c r="F35" s="15"/>
      <c r="G35" s="15"/>
      <c r="H35" s="15"/>
      <c r="I35" s="5">
        <f>F7</f>
        <v>684791.53</v>
      </c>
    </row>
    <row r="36" ht="15" customHeight="1" spans="1:9">
      <c r="A36" s="40" t="s">
        <v>459</v>
      </c>
      <c r="B36" s="40"/>
      <c r="C36" s="40"/>
      <c r="D36" s="40"/>
      <c r="E36" s="40"/>
      <c r="F36" s="40"/>
      <c r="G36" s="40"/>
      <c r="H36" s="40"/>
      <c r="I36" s="40"/>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472222222222222" bottom="0.590277777777778" header="0.3" footer="0.3"/>
  <pageSetup paperSize="9" scale="8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H1" sqref="H$1:L$1048576"/>
    </sheetView>
  </sheetViews>
  <sheetFormatPr defaultColWidth="9" defaultRowHeight="13.5"/>
  <cols>
    <col min="1" max="3" width="2.75221238938053" customWidth="1"/>
    <col min="4" max="4" width="26.7522123893805" customWidth="1"/>
    <col min="5" max="5" width="14" customWidth="1"/>
    <col min="6" max="6" width="13.5044247787611" customWidth="1"/>
    <col min="7" max="7" width="15" customWidth="1"/>
    <col min="8" max="9" width="14" customWidth="1"/>
    <col min="10" max="10" width="15" customWidth="1"/>
  </cols>
  <sheetData>
    <row r="1" s="1" customFormat="1" ht="27.75" spans="1:10">
      <c r="A1" s="26" t="s">
        <v>460</v>
      </c>
      <c r="B1" s="26"/>
      <c r="C1" s="26"/>
      <c r="D1" s="26"/>
      <c r="E1" s="26"/>
      <c r="F1" s="26"/>
      <c r="G1" s="26"/>
      <c r="H1" s="26"/>
      <c r="I1" s="26"/>
      <c r="J1" s="26"/>
    </row>
    <row r="2" s="25" customFormat="1" ht="12.75" spans="10:10">
      <c r="J2" s="11" t="s">
        <v>461</v>
      </c>
    </row>
    <row r="3" s="25" customFormat="1" ht="15.75" spans="1:10">
      <c r="A3" s="27" t="s">
        <v>2</v>
      </c>
      <c r="B3" s="27"/>
      <c r="C3" s="27"/>
      <c r="D3" s="27"/>
      <c r="F3" s="28" t="s">
        <v>3</v>
      </c>
      <c r="J3" s="34" t="s">
        <v>118</v>
      </c>
    </row>
    <row r="4" ht="15" customHeight="1" spans="1:10">
      <c r="A4" s="15" t="s">
        <v>7</v>
      </c>
      <c r="B4" s="15"/>
      <c r="C4" s="15"/>
      <c r="D4" s="15"/>
      <c r="E4" s="17" t="s">
        <v>105</v>
      </c>
      <c r="F4" s="17" t="s">
        <v>462</v>
      </c>
      <c r="G4" s="16" t="s">
        <v>284</v>
      </c>
      <c r="H4" s="16"/>
      <c r="I4" s="16"/>
      <c r="J4" s="16" t="s">
        <v>107</v>
      </c>
    </row>
    <row r="5" ht="15" customHeight="1" spans="1:10">
      <c r="A5" s="4" t="s">
        <v>125</v>
      </c>
      <c r="B5" s="4"/>
      <c r="C5" s="4"/>
      <c r="D5" s="15" t="s">
        <v>126</v>
      </c>
      <c r="E5" s="17" t="s">
        <v>105</v>
      </c>
      <c r="F5" s="17"/>
      <c r="G5" s="17" t="s">
        <v>127</v>
      </c>
      <c r="H5" s="4" t="s">
        <v>248</v>
      </c>
      <c r="I5" s="4" t="s">
        <v>249</v>
      </c>
      <c r="J5" s="16"/>
    </row>
    <row r="6" ht="15" customHeight="1" spans="1:10">
      <c r="A6" s="4"/>
      <c r="B6" s="4"/>
      <c r="C6" s="4"/>
      <c r="D6" s="15"/>
      <c r="E6" s="17"/>
      <c r="F6" s="17"/>
      <c r="G6" s="17"/>
      <c r="H6" s="4" t="s">
        <v>127</v>
      </c>
      <c r="I6" s="4" t="s">
        <v>127</v>
      </c>
      <c r="J6" s="16"/>
    </row>
    <row r="7" ht="15" customHeight="1" spans="1:10">
      <c r="A7" s="16"/>
      <c r="B7" s="16"/>
      <c r="C7" s="16"/>
      <c r="D7" s="17"/>
      <c r="E7" s="17"/>
      <c r="F7" s="17"/>
      <c r="G7" s="17"/>
      <c r="H7" s="4"/>
      <c r="I7" s="4"/>
      <c r="J7" s="16"/>
    </row>
    <row r="8" ht="15" customHeight="1" spans="1:10">
      <c r="A8" s="15" t="s">
        <v>128</v>
      </c>
      <c r="B8" s="15" t="s">
        <v>129</v>
      </c>
      <c r="C8" s="15" t="s">
        <v>130</v>
      </c>
      <c r="D8" s="15" t="s">
        <v>10</v>
      </c>
      <c r="E8" s="17" t="s">
        <v>11</v>
      </c>
      <c r="F8" s="16" t="s">
        <v>12</v>
      </c>
      <c r="G8" s="16" t="s">
        <v>20</v>
      </c>
      <c r="H8" s="15" t="s">
        <v>24</v>
      </c>
      <c r="I8" s="15" t="s">
        <v>28</v>
      </c>
      <c r="J8" s="17" t="s">
        <v>32</v>
      </c>
    </row>
    <row r="9" ht="15" customHeight="1" spans="1:10">
      <c r="A9" s="15"/>
      <c r="B9" s="15"/>
      <c r="C9" s="15"/>
      <c r="D9" s="17" t="s">
        <v>131</v>
      </c>
      <c r="E9" s="29"/>
      <c r="F9" s="30"/>
      <c r="G9" s="30"/>
      <c r="H9" s="18"/>
      <c r="I9" s="18"/>
      <c r="J9" s="30"/>
    </row>
    <row r="10" s="1" customFormat="1" ht="15.4" customHeight="1" spans="1:10">
      <c r="A10" s="19"/>
      <c r="B10" s="19"/>
      <c r="C10" s="19"/>
      <c r="D10" s="19"/>
      <c r="E10" s="20"/>
      <c r="F10" s="20"/>
      <c r="G10" s="20"/>
      <c r="H10" s="20"/>
      <c r="I10" s="20"/>
      <c r="J10" s="20"/>
    </row>
    <row r="11" s="1" customFormat="1" ht="15.4" customHeight="1" spans="1:10">
      <c r="A11" s="19"/>
      <c r="B11" s="19"/>
      <c r="C11" s="19"/>
      <c r="D11" s="19"/>
      <c r="E11" s="20"/>
      <c r="F11" s="20"/>
      <c r="G11" s="20"/>
      <c r="H11" s="20"/>
      <c r="I11" s="20"/>
      <c r="J11" s="20"/>
    </row>
    <row r="12" s="1" customFormat="1" ht="15.4" customHeight="1" spans="1:10">
      <c r="A12" s="19"/>
      <c r="B12" s="19"/>
      <c r="C12" s="19"/>
      <c r="D12" s="19"/>
      <c r="E12" s="20"/>
      <c r="F12" s="20"/>
      <c r="G12" s="20"/>
      <c r="H12" s="20"/>
      <c r="I12" s="20"/>
      <c r="J12" s="20"/>
    </row>
    <row r="13" ht="15" customHeight="1" spans="1:10">
      <c r="A13" s="21"/>
      <c r="B13" s="21"/>
      <c r="C13" s="21"/>
      <c r="D13" s="21"/>
      <c r="E13" s="31"/>
      <c r="F13" s="32"/>
      <c r="G13" s="32"/>
      <c r="H13" s="22"/>
      <c r="I13" s="22"/>
      <c r="J13" s="32"/>
    </row>
    <row r="14" ht="54" customHeight="1" spans="1:10">
      <c r="A14" s="23" t="s">
        <v>463</v>
      </c>
      <c r="B14" s="24"/>
      <c r="C14" s="24"/>
      <c r="D14" s="24"/>
      <c r="E14" s="33"/>
      <c r="F14" s="33"/>
      <c r="G14" s="33"/>
      <c r="H14" s="24"/>
      <c r="I14" s="24"/>
      <c r="J14" s="33"/>
    </row>
  </sheetData>
  <mergeCells count="20">
    <mergeCell ref="A1:J1"/>
    <mergeCell ref="A3:D3"/>
    <mergeCell ref="A4:D4"/>
    <mergeCell ref="G4:I4"/>
    <mergeCell ref="A10:C10"/>
    <mergeCell ref="A11:C11"/>
    <mergeCell ref="A12:C12"/>
    <mergeCell ref="A13:C13"/>
    <mergeCell ref="A14:I14"/>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4"/>
  <sheetViews>
    <sheetView tabSelected="1" workbookViewId="0">
      <pane xSplit="4" ySplit="9" topLeftCell="E14" activePane="bottomRight" state="frozen"/>
      <selection/>
      <selection pane="topRight"/>
      <selection pane="bottomLeft"/>
      <selection pane="bottomRight" activeCell="A1" sqref="A1:G14"/>
    </sheetView>
  </sheetViews>
  <sheetFormatPr defaultColWidth="9" defaultRowHeight="13.5" outlineLevelCol="6"/>
  <cols>
    <col min="1" max="3" width="3.31858407079646" customWidth="1"/>
    <col min="4" max="4" width="32.7522123893805" customWidth="1"/>
    <col min="5" max="7" width="23.0353982300885" customWidth="1"/>
  </cols>
  <sheetData>
    <row r="1" s="1" customFormat="1" ht="34" customHeight="1" spans="1:7">
      <c r="A1" s="9" t="s">
        <v>464</v>
      </c>
      <c r="B1" s="10"/>
      <c r="C1" s="10"/>
      <c r="D1" s="10"/>
      <c r="E1" s="10"/>
      <c r="F1" s="10"/>
      <c r="G1" s="10"/>
    </row>
    <row r="2" s="1" customFormat="1" ht="22" customHeight="1" spans="7:7">
      <c r="G2" s="11" t="s">
        <v>465</v>
      </c>
    </row>
    <row r="3" s="1" customFormat="1" ht="21" customHeight="1" spans="1:7">
      <c r="A3" s="12" t="s">
        <v>2</v>
      </c>
      <c r="E3" s="13" t="s">
        <v>466</v>
      </c>
      <c r="F3" s="14"/>
      <c r="G3" s="11" t="s">
        <v>118</v>
      </c>
    </row>
    <row r="4" ht="15" customHeight="1" spans="1:7">
      <c r="A4" s="15" t="s">
        <v>7</v>
      </c>
      <c r="B4" s="15"/>
      <c r="C4" s="15"/>
      <c r="D4" s="15"/>
      <c r="E4" s="4" t="s">
        <v>284</v>
      </c>
      <c r="F4" s="4"/>
      <c r="G4" s="4"/>
    </row>
    <row r="5" ht="15" customHeight="1" spans="1:7">
      <c r="A5" s="4" t="s">
        <v>125</v>
      </c>
      <c r="B5" s="4"/>
      <c r="C5" s="4"/>
      <c r="D5" s="15" t="s">
        <v>126</v>
      </c>
      <c r="E5" s="4" t="s">
        <v>131</v>
      </c>
      <c r="F5" s="4" t="s">
        <v>248</v>
      </c>
      <c r="G5" s="4" t="s">
        <v>249</v>
      </c>
    </row>
    <row r="6" ht="15" customHeight="1" spans="1:7">
      <c r="A6" s="4"/>
      <c r="B6" s="4"/>
      <c r="C6" s="4"/>
      <c r="D6" s="15"/>
      <c r="E6" s="4"/>
      <c r="F6" s="4" t="s">
        <v>127</v>
      </c>
      <c r="G6" s="4" t="s">
        <v>127</v>
      </c>
    </row>
    <row r="7" ht="15" customHeight="1" spans="1:7">
      <c r="A7" s="16"/>
      <c r="B7" s="16"/>
      <c r="C7" s="16"/>
      <c r="D7" s="17"/>
      <c r="E7" s="4"/>
      <c r="F7" s="4"/>
      <c r="G7" s="4"/>
    </row>
    <row r="8" ht="15" customHeight="1" spans="1:7">
      <c r="A8" s="15" t="s">
        <v>128</v>
      </c>
      <c r="B8" s="15" t="s">
        <v>129</v>
      </c>
      <c r="C8" s="15" t="s">
        <v>130</v>
      </c>
      <c r="D8" s="15" t="s">
        <v>10</v>
      </c>
      <c r="E8" s="15" t="s">
        <v>11</v>
      </c>
      <c r="F8" s="15" t="s">
        <v>12</v>
      </c>
      <c r="G8" s="15" t="s">
        <v>20</v>
      </c>
    </row>
    <row r="9" ht="15" customHeight="1" spans="1:7">
      <c r="A9" s="15" t="s">
        <v>131</v>
      </c>
      <c r="B9" s="15"/>
      <c r="C9" s="15"/>
      <c r="D9" s="15" t="s">
        <v>131</v>
      </c>
      <c r="E9" s="18"/>
      <c r="F9" s="18"/>
      <c r="G9" s="18"/>
    </row>
    <row r="10" s="1" customFormat="1" ht="24" customHeight="1" spans="1:7">
      <c r="A10" s="19"/>
      <c r="B10" s="19"/>
      <c r="C10" s="19"/>
      <c r="D10" s="19"/>
      <c r="E10" s="20"/>
      <c r="F10" s="20"/>
      <c r="G10" s="20"/>
    </row>
    <row r="11" s="1" customFormat="1" ht="24" customHeight="1" spans="1:7">
      <c r="A11" s="19"/>
      <c r="B11" s="19"/>
      <c r="C11" s="19"/>
      <c r="D11" s="19"/>
      <c r="E11" s="20"/>
      <c r="F11" s="20"/>
      <c r="G11" s="20"/>
    </row>
    <row r="12" s="1" customFormat="1" ht="24" customHeight="1" spans="1:7">
      <c r="A12" s="19"/>
      <c r="B12" s="19"/>
      <c r="C12" s="19"/>
      <c r="D12" s="19"/>
      <c r="E12" s="20"/>
      <c r="F12" s="20"/>
      <c r="G12" s="20"/>
    </row>
    <row r="13" ht="15" customHeight="1" spans="1:7">
      <c r="A13" s="21"/>
      <c r="B13" s="21"/>
      <c r="C13" s="21"/>
      <c r="D13" s="21"/>
      <c r="E13" s="22"/>
      <c r="F13" s="22"/>
      <c r="G13" s="22"/>
    </row>
    <row r="14" ht="42" customHeight="1" spans="1:7">
      <c r="A14" s="23" t="s">
        <v>467</v>
      </c>
      <c r="B14" s="24"/>
      <c r="C14" s="24"/>
      <c r="D14" s="24"/>
      <c r="E14" s="24"/>
      <c r="F14" s="24"/>
      <c r="G14" s="24"/>
    </row>
  </sheetData>
  <mergeCells count="16">
    <mergeCell ref="A1:G1"/>
    <mergeCell ref="A4:D4"/>
    <mergeCell ref="E4:G4"/>
    <mergeCell ref="A10:C10"/>
    <mergeCell ref="A11:C11"/>
    <mergeCell ref="A12:C12"/>
    <mergeCell ref="A13:C13"/>
    <mergeCell ref="A14:F14"/>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1.10208333333333" right="0.708333333333333" top="1.00000000000108" bottom="1.00000000000108" header="0.3" footer="0.3"/>
  <pageSetup paperSize="9" fitToWidth="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cp:lastModifiedBy>
  <dcterms:created xsi:type="dcterms:W3CDTF">2025-08-05T02:56:00Z</dcterms:created>
  <dcterms:modified xsi:type="dcterms:W3CDTF">2025-08-26T08:11:38Z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2052-12.1.0.17827</vt:lpwstr>
  </property>
  <property fmtid="{D5CDD505-2E9C-101B-9397-08002B2CF9AE}" pid="10" name="KSOReadingLayout">
    <vt:bool>true</vt:bool>
  </property>
  <property fmtid="{D5CDD505-2E9C-101B-9397-08002B2CF9AE}" pid="11" name="ICV">
    <vt:lpwstr>873F0244430945E0B6068947F7BC9844_12</vt:lpwstr>
  </property>
</Properties>
</file>